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\\AMGSERVER1\Publishers\Sales\OrderForms\2019\"/>
    </mc:Choice>
  </mc:AlternateContent>
  <bookViews>
    <workbookView xWindow="0" yWindow="0" windowWidth="25200" windowHeight="11085"/>
  </bookViews>
  <sheets>
    <sheet name="Final" sheetId="9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58" i="9" l="1"/>
  <c r="S257" i="9"/>
  <c r="S256" i="9"/>
  <c r="S255" i="9"/>
  <c r="S254" i="9"/>
  <c r="S253" i="9"/>
  <c r="S252" i="9"/>
  <c r="S251" i="9"/>
  <c r="S250" i="9"/>
  <c r="S249" i="9"/>
  <c r="S248" i="9"/>
  <c r="S247" i="9"/>
  <c r="S246" i="9"/>
  <c r="S245" i="9"/>
  <c r="S244" i="9"/>
  <c r="S243" i="9"/>
  <c r="S242" i="9"/>
  <c r="S241" i="9"/>
  <c r="S240" i="9"/>
  <c r="S239" i="9"/>
  <c r="S238" i="9"/>
  <c r="S237" i="9"/>
  <c r="S236" i="9"/>
  <c r="S235" i="9"/>
  <c r="S234" i="9"/>
  <c r="S233" i="9"/>
  <c r="S232" i="9"/>
  <c r="S231" i="9"/>
  <c r="S230" i="9"/>
  <c r="S229" i="9"/>
  <c r="S228" i="9"/>
  <c r="S227" i="9"/>
  <c r="S226" i="9"/>
  <c r="S225" i="9"/>
  <c r="S224" i="9"/>
  <c r="S223" i="9"/>
  <c r="S222" i="9"/>
  <c r="S221" i="9"/>
  <c r="S220" i="9"/>
  <c r="S219" i="9"/>
  <c r="S218" i="9"/>
  <c r="S217" i="9"/>
  <c r="S216" i="9"/>
  <c r="S215" i="9"/>
  <c r="S214" i="9"/>
  <c r="S213" i="9"/>
  <c r="S212" i="9"/>
  <c r="S211" i="9"/>
  <c r="S210" i="9"/>
  <c r="S209" i="9"/>
  <c r="S208" i="9"/>
  <c r="S206" i="9"/>
  <c r="S205" i="9"/>
  <c r="S203" i="9"/>
  <c r="S202" i="9"/>
  <c r="S201" i="9"/>
  <c r="S200" i="9"/>
  <c r="S199" i="9"/>
  <c r="S198" i="9"/>
  <c r="S197" i="9"/>
  <c r="S196" i="9"/>
  <c r="S195" i="9"/>
  <c r="S194" i="9"/>
  <c r="S193" i="9"/>
  <c r="S192" i="9"/>
  <c r="S191" i="9"/>
  <c r="S190" i="9"/>
  <c r="S189" i="9"/>
  <c r="S188" i="9"/>
  <c r="S187" i="9"/>
  <c r="S186" i="9"/>
  <c r="S185" i="9"/>
  <c r="S184" i="9"/>
  <c r="S183" i="9"/>
  <c r="S182" i="9"/>
  <c r="S181" i="9"/>
  <c r="S180" i="9"/>
  <c r="S179" i="9"/>
  <c r="S178" i="9"/>
  <c r="S177" i="9"/>
  <c r="S176" i="9"/>
  <c r="S175" i="9"/>
  <c r="S174" i="9"/>
  <c r="S173" i="9"/>
  <c r="S172" i="9"/>
  <c r="S171" i="9"/>
  <c r="S170" i="9"/>
  <c r="S169" i="9"/>
  <c r="S168" i="9"/>
  <c r="S167" i="9"/>
  <c r="S166" i="9"/>
  <c r="S165" i="9"/>
  <c r="S164" i="9"/>
  <c r="S163" i="9"/>
  <c r="S162" i="9"/>
  <c r="S161" i="9"/>
  <c r="S160" i="9"/>
  <c r="S159" i="9"/>
  <c r="S158" i="9"/>
  <c r="S157" i="9"/>
  <c r="S156" i="9"/>
  <c r="S155" i="9"/>
  <c r="S154" i="9"/>
  <c r="S153" i="9"/>
  <c r="S152" i="9"/>
  <c r="S151" i="9"/>
  <c r="S150" i="9"/>
  <c r="S149" i="9"/>
  <c r="S148" i="9"/>
  <c r="S147" i="9"/>
  <c r="S146" i="9"/>
  <c r="S145" i="9"/>
  <c r="S144" i="9"/>
  <c r="S143" i="9"/>
  <c r="S142" i="9"/>
  <c r="S141" i="9"/>
  <c r="S140" i="9"/>
  <c r="S139" i="9"/>
  <c r="S138" i="9"/>
  <c r="S136" i="9"/>
  <c r="S135" i="9"/>
  <c r="S133" i="9"/>
  <c r="S132" i="9"/>
  <c r="S131" i="9"/>
  <c r="S130" i="9"/>
  <c r="S129" i="9"/>
  <c r="S128" i="9"/>
  <c r="S127" i="9"/>
  <c r="S126" i="9"/>
  <c r="S125" i="9"/>
  <c r="S124" i="9"/>
  <c r="S123" i="9"/>
  <c r="S122" i="9"/>
  <c r="S121" i="9"/>
  <c r="S120" i="9"/>
  <c r="S119" i="9"/>
  <c r="S118" i="9"/>
  <c r="S117" i="9"/>
  <c r="S116" i="9"/>
  <c r="S115" i="9"/>
  <c r="S114" i="9"/>
  <c r="S113" i="9"/>
  <c r="S112" i="9"/>
  <c r="S111" i="9"/>
  <c r="S110" i="9"/>
  <c r="S109" i="9"/>
  <c r="S108" i="9"/>
  <c r="S107" i="9"/>
  <c r="S106" i="9"/>
  <c r="S105" i="9"/>
  <c r="S104" i="9"/>
  <c r="S103" i="9"/>
  <c r="S102" i="9"/>
  <c r="S101" i="9"/>
  <c r="S100" i="9"/>
  <c r="S99" i="9"/>
  <c r="S98" i="9"/>
  <c r="S97" i="9"/>
  <c r="S96" i="9"/>
  <c r="S95" i="9"/>
  <c r="S94" i="9"/>
  <c r="S93" i="9"/>
  <c r="S92" i="9"/>
  <c r="S91" i="9"/>
  <c r="S90" i="9"/>
  <c r="S89" i="9"/>
  <c r="S88" i="9"/>
  <c r="S87" i="9"/>
  <c r="S86" i="9"/>
  <c r="S85" i="9"/>
  <c r="S84" i="9"/>
  <c r="S83" i="9"/>
  <c r="S82" i="9"/>
  <c r="S81" i="9"/>
  <c r="S80" i="9"/>
  <c r="S79" i="9"/>
  <c r="S78" i="9"/>
  <c r="S77" i="9"/>
  <c r="S76" i="9"/>
  <c r="S75" i="9"/>
  <c r="S74" i="9"/>
  <c r="S73" i="9"/>
  <c r="S72" i="9"/>
  <c r="S71" i="9"/>
  <c r="S70" i="9"/>
  <c r="S69" i="9"/>
  <c r="S68" i="9"/>
  <c r="S66" i="9"/>
  <c r="S65" i="9"/>
  <c r="S63" i="9"/>
  <c r="S62" i="9"/>
  <c r="S61" i="9"/>
  <c r="S60" i="9"/>
  <c r="S59" i="9"/>
  <c r="S58" i="9"/>
  <c r="S57" i="9"/>
  <c r="S56" i="9"/>
  <c r="S55" i="9"/>
  <c r="S54" i="9"/>
  <c r="S53" i="9"/>
  <c r="S52" i="9"/>
  <c r="S51" i="9"/>
  <c r="S50" i="9"/>
  <c r="S49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262" i="9" l="1"/>
  <c r="S261" i="9"/>
  <c r="S33" i="9"/>
  <c r="S32" i="9"/>
  <c r="S31" i="9"/>
  <c r="S30" i="9"/>
  <c r="S263" i="9" l="1"/>
  <c r="S29" i="9" l="1"/>
  <c r="O4" i="9" l="1"/>
  <c r="O7" i="9" s="1"/>
</calcChain>
</file>

<file path=xl/comments1.xml><?xml version="1.0" encoding="utf-8"?>
<comments xmlns="http://schemas.openxmlformats.org/spreadsheetml/2006/main">
  <authors>
    <author>Steve Turner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Steve Turner:</t>
        </r>
        <r>
          <rPr>
            <sz val="9"/>
            <color indexed="81"/>
            <rFont val="Tahoma"/>
            <family val="2"/>
          </rPr>
          <t xml:space="preserve">
To Create PDF, reduce top and bottom margins by .5, print to PDF, open PDF and print booklet</t>
        </r>
      </text>
    </comment>
  </commentList>
</comments>
</file>

<file path=xl/sharedStrings.xml><?xml version="1.0" encoding="utf-8"?>
<sst xmlns="http://schemas.openxmlformats.org/spreadsheetml/2006/main" count="1176" uniqueCount="578">
  <si>
    <t xml:space="preserve">Guidebook for New Believers </t>
  </si>
  <si>
    <t>Aging Is an Attitude</t>
  </si>
  <si>
    <t>Hope &amp; Help for the Widow</t>
  </si>
  <si>
    <t>AMG Concise Bible Introduction</t>
  </si>
  <si>
    <t>Baskets of Blessings</t>
  </si>
  <si>
    <t>If God Is Everywhere</t>
  </si>
  <si>
    <t>Culture to Culture</t>
  </si>
  <si>
    <t>Preparing My Heart for Advent</t>
  </si>
  <si>
    <t>Winning the Drug War at Home</t>
  </si>
  <si>
    <t>Faith of America's First Ladies</t>
  </si>
  <si>
    <t>Guilt-free Journal for Women</t>
  </si>
  <si>
    <t>Illustrations of Bible Truths</t>
  </si>
  <si>
    <t>Practical Bible Illustrations</t>
  </si>
  <si>
    <t>Criticism: Friend or Foe?</t>
  </si>
  <si>
    <t xml:space="preserve">Pastoral Politics </t>
  </si>
  <si>
    <t>Courageous Faith</t>
  </si>
  <si>
    <t xml:space="preserve">Hungry for More of God  </t>
  </si>
  <si>
    <t>Jacob/Wrestling with God</t>
  </si>
  <si>
    <t>AMG Concise Bible Doctrines</t>
  </si>
  <si>
    <t>Preparing My Heart for Easter</t>
  </si>
  <si>
    <t>From Jihad to Jesus</t>
  </si>
  <si>
    <t>AMG Concise Church History</t>
  </si>
  <si>
    <t>Core Christianity</t>
  </si>
  <si>
    <t>Dissing God</t>
  </si>
  <si>
    <t>Culture-proof Kids</t>
  </si>
  <si>
    <t>Rethinking God</t>
  </si>
  <si>
    <t>Rock-solid Families</t>
  </si>
  <si>
    <t>Pledge: One Nation Under God</t>
  </si>
  <si>
    <t>Whisker Rubs</t>
  </si>
  <si>
    <t>Not My Child</t>
  </si>
  <si>
    <t>Big, Bad God of the Bible, The</t>
  </si>
  <si>
    <t>Godly BusinessWoman Guide</t>
  </si>
  <si>
    <t>Reflections for Movie-lovers</t>
  </si>
  <si>
    <t>Dear God, Send Me a Soul Mate</t>
  </si>
  <si>
    <t>Healing the Divorced Heart</t>
  </si>
  <si>
    <t>What to Do When…Church</t>
  </si>
  <si>
    <t>What to Do When…Family</t>
  </si>
  <si>
    <t>Prayers for Troubled Times</t>
  </si>
  <si>
    <t>Believer’s Payday, The</t>
  </si>
  <si>
    <t>Prayer: Timeless Secret...Leaders</t>
  </si>
  <si>
    <t>Believer's Guide to Legal Issues</t>
  </si>
  <si>
    <t>QTY</t>
  </si>
  <si>
    <t>Greek Studies: Textbook</t>
  </si>
  <si>
    <t>Greek Studies: Workbook</t>
  </si>
  <si>
    <t>Heartwarming Bible Illustrations</t>
  </si>
  <si>
    <t xml:space="preserve">Christ-like Living </t>
  </si>
  <si>
    <t xml:space="preserve">Defending Your Faith  </t>
  </si>
  <si>
    <t xml:space="preserve">Enhancing Your Marriage  </t>
  </si>
  <si>
    <t xml:space="preserve">Following Christ  </t>
  </si>
  <si>
    <t xml:space="preserve">How to Develop a Quiet Time  </t>
  </si>
  <si>
    <t xml:space="preserve">Kings of the Old Testament  </t>
  </si>
  <si>
    <t xml:space="preserve">Living a Balanced Financial Life  </t>
  </si>
  <si>
    <t xml:space="preserve">Living God’s Will   </t>
  </si>
  <si>
    <t xml:space="preserve">New Testament Men of Faith  </t>
  </si>
  <si>
    <t xml:space="preserve">Old Testament   </t>
  </si>
  <si>
    <t xml:space="preserve">Perplexing Proverbs  </t>
  </si>
  <si>
    <t xml:space="preserve">Prophets of the Old Testament  </t>
  </si>
  <si>
    <t xml:space="preserve">Raising Repsonsive Children  </t>
  </si>
  <si>
    <t xml:space="preserve">Renewing the Heart for Women  </t>
  </si>
  <si>
    <t xml:space="preserve">The Ten Commandments  </t>
  </si>
  <si>
    <t xml:space="preserve">Using Your Spiritual Gifts  </t>
  </si>
  <si>
    <t xml:space="preserve">Woman to Woman Bible Study  </t>
  </si>
  <si>
    <t xml:space="preserve">Women of the Bible Book 1  </t>
  </si>
  <si>
    <t xml:space="preserve">Women of the Bible Book 2   </t>
  </si>
  <si>
    <t xml:space="preserve">How Do We Know God Exists? </t>
  </si>
  <si>
    <t>AMG Concise Names of Christ</t>
  </si>
  <si>
    <t>1,2,3 John &amp; Jude Commentary</t>
  </si>
  <si>
    <t xml:space="preserve">1 Corinthians Commentary </t>
  </si>
  <si>
    <t>1 &amp; 2 Thessalonians Commenary</t>
  </si>
  <si>
    <t>2 Corinthians Commentary</t>
  </si>
  <si>
    <t xml:space="preserve">Acts Commentary </t>
  </si>
  <si>
    <t>Gospel of Matthew Commentary</t>
  </si>
  <si>
    <t>Gospel of John Commentary</t>
  </si>
  <si>
    <t>Gospel of Luke Commentary</t>
  </si>
  <si>
    <t>Gospel of Mark Commentary</t>
  </si>
  <si>
    <t>James &amp; 1, 2 Peter Commentary</t>
  </si>
  <si>
    <t>Revelation Commentary</t>
  </si>
  <si>
    <t>Romans Commentary</t>
  </si>
  <si>
    <t>Cappuccino with Colossians</t>
  </si>
  <si>
    <t xml:space="preserve">Espresso with Esther </t>
  </si>
  <si>
    <t>Java with the Judges</t>
  </si>
  <si>
    <t xml:space="preserve">Mocha on the Mount </t>
  </si>
  <si>
    <t>Premium Roast with Ruth</t>
  </si>
  <si>
    <t>Solomon Latte</t>
  </si>
  <si>
    <t>Women of Acts</t>
  </si>
  <si>
    <t>Jeremiah</t>
  </si>
  <si>
    <t>Frappe with Philippians</t>
  </si>
  <si>
    <t>Kona with Jonah</t>
  </si>
  <si>
    <t>Great Events in American History</t>
  </si>
  <si>
    <t>Complete Word Study NT</t>
  </si>
  <si>
    <t>Complete Word Study OT</t>
  </si>
  <si>
    <t>Paul's Co-workers</t>
  </si>
  <si>
    <t>Worship from the Feasts of Israel</t>
  </si>
  <si>
    <t>Spiritual Warfare</t>
  </si>
  <si>
    <t>Hebrews Commentary</t>
  </si>
  <si>
    <t>Winning the Culture War</t>
  </si>
  <si>
    <t>Death of a Christian Nation</t>
  </si>
  <si>
    <t>Five Laws of Liberty, The</t>
  </si>
  <si>
    <t>God in the Trenches</t>
  </si>
  <si>
    <t>Storms of Life</t>
  </si>
  <si>
    <t>Ecclesiastes</t>
  </si>
  <si>
    <t>More than Just a Pretty Face</t>
  </si>
  <si>
    <t>H2O, the Novel</t>
  </si>
  <si>
    <t>Quest for Celestia</t>
  </si>
  <si>
    <t>Ladies &amp; Gentlemen</t>
  </si>
  <si>
    <t>Philippians</t>
  </si>
  <si>
    <t>Chai with Malachi</t>
  </si>
  <si>
    <t>Treasury of Bible Illustrations, A</t>
  </si>
  <si>
    <t xml:space="preserve">Ephesians  </t>
  </si>
  <si>
    <t xml:space="preserve">Overview New Testament  </t>
  </si>
  <si>
    <t xml:space="preserve">Overview Old Testament  </t>
  </si>
  <si>
    <t xml:space="preserve">Romans  </t>
  </si>
  <si>
    <t>Spanish Bible Dictionary</t>
  </si>
  <si>
    <t>Truth from the Trenches</t>
  </si>
  <si>
    <t>101 Stories of Answered Prayers</t>
  </si>
  <si>
    <t>Prayer Walking</t>
  </si>
  <si>
    <t>ORDER TOTAL</t>
  </si>
  <si>
    <t>ISBN</t>
  </si>
  <si>
    <t>Yes</t>
  </si>
  <si>
    <t>No</t>
  </si>
  <si>
    <t>Phone:</t>
  </si>
  <si>
    <t>orders@amgpublishers.com</t>
  </si>
  <si>
    <t>Ship To:</t>
  </si>
  <si>
    <t>The Greatest Commandment</t>
  </si>
  <si>
    <t>Grin with Grace</t>
  </si>
  <si>
    <t>Naked and Unashamed</t>
  </si>
  <si>
    <t>Rooted</t>
  </si>
  <si>
    <t>Book of Ruth, The</t>
  </si>
  <si>
    <t>AMG Concise Bible Prophets</t>
  </si>
  <si>
    <t>Joseph/Exalted Through Trials</t>
  </si>
  <si>
    <t>Taking Your Spiritual Pulse</t>
  </si>
  <si>
    <t>Masters</t>
  </si>
  <si>
    <t>Message of Grace</t>
  </si>
  <si>
    <t>Price</t>
  </si>
  <si>
    <t>Zodhiates</t>
  </si>
  <si>
    <t>BIBLE AUDIO</t>
  </si>
  <si>
    <t>GOD'S PRECIOUS PROMISES NEW TESTIMENTS</t>
  </si>
  <si>
    <t>NASB - Brown</t>
  </si>
  <si>
    <t>KJV - Burgundy</t>
  </si>
  <si>
    <t>KJV - Black</t>
  </si>
  <si>
    <t>Johnston</t>
  </si>
  <si>
    <t>Marshall</t>
  </si>
  <si>
    <t>KJV</t>
  </si>
  <si>
    <t>NASB</t>
  </si>
  <si>
    <t>GIANT PRINT HANDY-SIZE</t>
  </si>
  <si>
    <t>KJV - Bonded Black</t>
  </si>
  <si>
    <t>KJV - Bonded Burgundy</t>
  </si>
  <si>
    <t>NASB - Bonded Black</t>
  </si>
  <si>
    <t>NASB - Bonded Burgundy</t>
  </si>
  <si>
    <t>Devlin</t>
  </si>
  <si>
    <t>Ankerberg</t>
  </si>
  <si>
    <t>Shott</t>
  </si>
  <si>
    <t>Rossi</t>
  </si>
  <si>
    <t>Rasnake</t>
  </si>
  <si>
    <t>Shepherd</t>
  </si>
  <si>
    <t>Nordberg</t>
  </si>
  <si>
    <t>Murphy</t>
  </si>
  <si>
    <t>Barber</t>
  </si>
  <si>
    <t>Nayrocker</t>
  </si>
  <si>
    <t>Henry</t>
  </si>
  <si>
    <t>Cowell</t>
  </si>
  <si>
    <t>Malseed</t>
  </si>
  <si>
    <t>Soule</t>
  </si>
  <si>
    <t>Scheppmann</t>
  </si>
  <si>
    <t>P</t>
  </si>
  <si>
    <t>L</t>
  </si>
  <si>
    <t>CD</t>
  </si>
  <si>
    <t>CEV - New Testament MP3</t>
  </si>
  <si>
    <t>ESV - Complete Bible MP3</t>
  </si>
  <si>
    <t>KJV - Complete Bible MP3</t>
  </si>
  <si>
    <t>TITLE</t>
  </si>
  <si>
    <t>AUTHOR</t>
  </si>
  <si>
    <t>PRICE</t>
  </si>
  <si>
    <t>McGuirk</t>
  </si>
  <si>
    <t>Carter</t>
  </si>
  <si>
    <t>Strange</t>
  </si>
  <si>
    <t>Sheffield</t>
  </si>
  <si>
    <t>ESV - Hardbound</t>
  </si>
  <si>
    <t>KJV - Hardbound</t>
  </si>
  <si>
    <t>NASB - Hardbound</t>
  </si>
  <si>
    <t>NKJV - Hardbound</t>
  </si>
  <si>
    <t>H</t>
  </si>
  <si>
    <t>Customer:</t>
  </si>
  <si>
    <t>Address:</t>
  </si>
  <si>
    <t>Email:</t>
  </si>
  <si>
    <t>Sales Rep:</t>
  </si>
  <si>
    <t>Buyer:</t>
  </si>
  <si>
    <t>CUSTOMER INFORMATION</t>
  </si>
  <si>
    <t>Purchase Information</t>
  </si>
  <si>
    <t>Code:</t>
  </si>
  <si>
    <t>Expiration:</t>
  </si>
  <si>
    <t>Catalog:</t>
  </si>
  <si>
    <t>Backorder:</t>
  </si>
  <si>
    <t>Pigeon</t>
  </si>
  <si>
    <t>Tuley</t>
  </si>
  <si>
    <t>Terry</t>
  </si>
  <si>
    <t>9781617154867</t>
  </si>
  <si>
    <t>Phone:   1 - 800 - 266 - 4977</t>
  </si>
  <si>
    <t>Fax:       1 - 800 - 265 - 6690</t>
  </si>
  <si>
    <t>COFFEE CUP SERIES</t>
  </si>
  <si>
    <t>CONTENDERS SERIES</t>
  </si>
  <si>
    <t>Glahn</t>
  </si>
  <si>
    <t>SP</t>
  </si>
  <si>
    <t>PREAPARING MY HEART SERIES</t>
  </si>
  <si>
    <t>EYEWITNESS SERIES</t>
  </si>
  <si>
    <t>Stewart</t>
  </si>
  <si>
    <t>Harris</t>
  </si>
  <si>
    <t>Ferguson</t>
  </si>
  <si>
    <t>How Is Christianity Different?</t>
  </si>
  <si>
    <t>MORE BIBLE STUDIES</t>
  </si>
  <si>
    <t>Lee</t>
  </si>
  <si>
    <t>Willis</t>
  </si>
  <si>
    <t>The Three Marys</t>
  </si>
  <si>
    <t>Gibson</t>
  </si>
  <si>
    <t>Howell</t>
  </si>
  <si>
    <t>Morerod</t>
  </si>
  <si>
    <t>Blackmore</t>
  </si>
  <si>
    <t>Eyewitness to Majesty (Peter)</t>
  </si>
  <si>
    <t>Eyewitness to Glory (Moses)</t>
  </si>
  <si>
    <t>AMG’s WORD STUDY SERIES</t>
  </si>
  <si>
    <t>AMG’s CONCISE BIBLE SERIES</t>
  </si>
  <si>
    <t>52 SERMON STARTERS</t>
  </si>
  <si>
    <t>Strong</t>
  </si>
  <si>
    <t>Baker</t>
  </si>
  <si>
    <t>Whyte</t>
  </si>
  <si>
    <t>Towns</t>
  </si>
  <si>
    <t>Vos</t>
  </si>
  <si>
    <t>Hunt</t>
  </si>
  <si>
    <t>Large</t>
  </si>
  <si>
    <t>Morgan</t>
  </si>
  <si>
    <t>Kuyper</t>
  </si>
  <si>
    <t>Boersma</t>
  </si>
  <si>
    <t>MORE BIBLE REFERENCE</t>
  </si>
  <si>
    <t>Bible Essentials Software 2.1</t>
  </si>
  <si>
    <t>Spurgeon</t>
  </si>
  <si>
    <t>Rosscup</t>
  </si>
  <si>
    <t>DVD</t>
  </si>
  <si>
    <t>Bouchoc</t>
  </si>
  <si>
    <t>WORDsearch</t>
  </si>
  <si>
    <t>Logos</t>
  </si>
  <si>
    <t>Meyer</t>
  </si>
  <si>
    <t>Hadjiantoniou</t>
  </si>
  <si>
    <t>Charpentier</t>
  </si>
  <si>
    <t>Unger</t>
  </si>
  <si>
    <t>Ridolfi</t>
  </si>
  <si>
    <t>21ST CENTURY COMMENTARY SERIES</t>
  </si>
  <si>
    <t>BATTLEFIELDS &amp; BLESSINGS SERIES</t>
  </si>
  <si>
    <t>AMG Concise Bible Characters</t>
  </si>
  <si>
    <t>AMG Concise Survey of the Bible</t>
  </si>
  <si>
    <t>Lightner</t>
  </si>
  <si>
    <t>Mitchell</t>
  </si>
  <si>
    <t>Stallard</t>
  </si>
  <si>
    <t>Ger</t>
  </si>
  <si>
    <t>Couch</t>
  </si>
  <si>
    <t>Hindson</t>
  </si>
  <si>
    <t>McGowan</t>
  </si>
  <si>
    <t>Ray</t>
  </si>
  <si>
    <t>Gromacki</t>
  </si>
  <si>
    <t>Kroll</t>
  </si>
  <si>
    <t>Wolf</t>
  </si>
  <si>
    <t>Reynolds</t>
  </si>
  <si>
    <t>Green</t>
  </si>
  <si>
    <t>Spivey</t>
  </si>
  <si>
    <t>Cook</t>
  </si>
  <si>
    <t>Ebner</t>
  </si>
  <si>
    <t>THE WANDERING SERIES</t>
  </si>
  <si>
    <t>AMAZING TALES OF MAX &amp; LIZ</t>
  </si>
  <si>
    <t>EPIC ORDER OF THE SEVEN</t>
  </si>
  <si>
    <t>GATES OF HEAVEN</t>
  </si>
  <si>
    <t>LEGEND OF TIRA-NOR</t>
  </si>
  <si>
    <t>DARK SEA ANNALS</t>
  </si>
  <si>
    <t>ANGEL LIGHT</t>
  </si>
  <si>
    <t>CANTRAL CHRONICLES</t>
  </si>
  <si>
    <t>Cote</t>
  </si>
  <si>
    <t>Wolf of Tebron, The</t>
  </si>
  <si>
    <t>Map Across Time</t>
  </si>
  <si>
    <t>Land of Darkness, The</t>
  </si>
  <si>
    <t>Unraveling of Wentwater</t>
  </si>
  <si>
    <t>Crystal Scepter, The</t>
  </si>
  <si>
    <t>Sands of Ethryn</t>
  </si>
  <si>
    <t>Hidden Kingdom, The</t>
  </si>
  <si>
    <t>Lakin</t>
  </si>
  <si>
    <t>Runt the Hunted</t>
  </si>
  <si>
    <t>Runt the Brave</t>
  </si>
  <si>
    <t>Curse of the Seer</t>
  </si>
  <si>
    <t>Schwabauer</t>
  </si>
  <si>
    <t>Batson</t>
  </si>
  <si>
    <t>Errant King, The</t>
  </si>
  <si>
    <t>Sword in the Stars, The</t>
  </si>
  <si>
    <t>Matuszak</t>
  </si>
  <si>
    <t>Angela's Answer</t>
  </si>
  <si>
    <t>Simone's Secret</t>
  </si>
  <si>
    <t>Precisely Terminated</t>
  </si>
  <si>
    <t>Noble Imposter</t>
  </si>
  <si>
    <t>Viral Execution</t>
  </si>
  <si>
    <t>Davis, A.</t>
  </si>
  <si>
    <t>Graham</t>
  </si>
  <si>
    <t>Dickerson</t>
  </si>
  <si>
    <t>Boyd</t>
  </si>
  <si>
    <t xml:space="preserve">    Total Retail:</t>
  </si>
  <si>
    <t xml:space="preserve">       Plus:  Shipping</t>
  </si>
  <si>
    <t xml:space="preserve">       Less: Discount</t>
  </si>
  <si>
    <t xml:space="preserve">    Order Total:</t>
  </si>
  <si>
    <t>Lesser Sun, The</t>
  </si>
  <si>
    <t>Darker Road, The</t>
  </si>
  <si>
    <t>Tabernacles  DVD</t>
  </si>
  <si>
    <t>Gifted, the</t>
  </si>
  <si>
    <t>Hebrew Word for the Day, A</t>
  </si>
  <si>
    <t>Taylor</t>
  </si>
  <si>
    <t>Murphey</t>
  </si>
  <si>
    <t>O'Connor</t>
  </si>
  <si>
    <t>Benware</t>
  </si>
  <si>
    <t>Bloom</t>
  </si>
  <si>
    <t>Littleton</t>
  </si>
  <si>
    <t>Murren</t>
  </si>
  <si>
    <t>Leaptrott</t>
  </si>
  <si>
    <t>Sweet</t>
  </si>
  <si>
    <t>Dewart</t>
  </si>
  <si>
    <t>Auser</t>
  </si>
  <si>
    <t>Hyland</t>
  </si>
  <si>
    <t>Rassamni</t>
  </si>
  <si>
    <t>Jackson</t>
  </si>
  <si>
    <t>Janney</t>
  </si>
  <si>
    <t>Silvious</t>
  </si>
  <si>
    <t>Watson</t>
  </si>
  <si>
    <t>Sheble</t>
  </si>
  <si>
    <t>Currie</t>
  </si>
  <si>
    <t>Sadler</t>
  </si>
  <si>
    <t>Loudon</t>
  </si>
  <si>
    <t>James</t>
  </si>
  <si>
    <t>Harvey</t>
  </si>
  <si>
    <t>Gilmore</t>
  </si>
  <si>
    <t>Murray</t>
  </si>
  <si>
    <t>Miller</t>
  </si>
  <si>
    <t>Earley</t>
  </si>
  <si>
    <t>Vandergriff</t>
  </si>
  <si>
    <t>Kinne</t>
  </si>
  <si>
    <t>Munger</t>
  </si>
  <si>
    <t>Rardon</t>
  </si>
  <si>
    <t>Norkus</t>
  </si>
  <si>
    <t>Peck</t>
  </si>
  <si>
    <t>Wells</t>
  </si>
  <si>
    <t>Otis</t>
  </si>
  <si>
    <t>Hermann</t>
  </si>
  <si>
    <t>Pride</t>
  </si>
  <si>
    <t>Word for the Day, A</t>
  </si>
  <si>
    <t>CS</t>
  </si>
  <si>
    <t>COV</t>
  </si>
  <si>
    <t>Cred Card:</t>
  </si>
  <si>
    <t>Ship Meth:</t>
  </si>
  <si>
    <t>PO Numb:</t>
  </si>
  <si>
    <t>CHRISTIAN FICTION SERIES</t>
  </si>
  <si>
    <t>AMG's Compr Dict of OT Words</t>
  </si>
  <si>
    <t>NASB 1977 - Bonded Black</t>
  </si>
  <si>
    <t>NASB 1977 - Bonded Burgundy</t>
  </si>
  <si>
    <t>Koine Greek - New Test MP3</t>
  </si>
  <si>
    <t>ESV - Genuine Black</t>
  </si>
  <si>
    <t>ESV - Genuine Black Indexed</t>
  </si>
  <si>
    <t>ESV - Genuine Burgundy</t>
  </si>
  <si>
    <t>ESV - Genuine Burgundy Indexed</t>
  </si>
  <si>
    <t>KJV - Bonded Black Indexed</t>
  </si>
  <si>
    <t>KJV - Bonded Burgundy Indexed</t>
  </si>
  <si>
    <t>KJV - Genuine Black</t>
  </si>
  <si>
    <t>KJV - Genuine Black Indexed</t>
  </si>
  <si>
    <t>KJV - Genuine Burgundy</t>
  </si>
  <si>
    <t>KJV - Genuine Burgundy Indexed</t>
  </si>
  <si>
    <t>NASB - Bonded Black Indexed</t>
  </si>
  <si>
    <t>NASB - Genuine Black</t>
  </si>
  <si>
    <t>NASB - Genuine Black Indexed</t>
  </si>
  <si>
    <t>NASB - Genuine Burgundy</t>
  </si>
  <si>
    <t>NKJV - Genuine Black</t>
  </si>
  <si>
    <t>NKJV - Genuine Black Indexed</t>
  </si>
  <si>
    <t>NKJV - Genuine Burgundy</t>
  </si>
  <si>
    <t>NASB - Bonded Burg Indexed</t>
  </si>
  <si>
    <t>NASB - Genuine Burg Indexed</t>
  </si>
  <si>
    <t>NKJV - Genuine Burg Indexed</t>
  </si>
  <si>
    <t>Voice, Revolution and Key, The</t>
  </si>
  <si>
    <t>Prophet, Shepherd and Star, The</t>
  </si>
  <si>
    <t>Roman, Twelve and King, The</t>
  </si>
  <si>
    <t>Ark, Reed, and Fire Cloud, The</t>
  </si>
  <si>
    <t>Dreamer, Schemer &amp; Robe, The</t>
  </si>
  <si>
    <t>Wind, Road and Way, The</t>
  </si>
  <si>
    <t>Fire, Revelation and Fall, The</t>
  </si>
  <si>
    <t>AMG's Annotated Strong's Dict</t>
  </si>
  <si>
    <t xml:space="preserve">Complete Word Study Dict NT </t>
  </si>
  <si>
    <t>Complete Word Study Dict OT</t>
  </si>
  <si>
    <t>Strong's Handi-Ref Concordance</t>
  </si>
  <si>
    <t>Script Ref Index to CWS Dict NT</t>
  </si>
  <si>
    <t>AMG Concise Works of Holy Spirit</t>
  </si>
  <si>
    <t>52 NT Sermon Starters Vol One</t>
  </si>
  <si>
    <t>52 NT Sermon Starters Vol Two</t>
  </si>
  <si>
    <t>52 NT Sermon Starters Vol Three</t>
  </si>
  <si>
    <t>52 NT Sermon Starters Vol Four</t>
  </si>
  <si>
    <t xml:space="preserve">Bible Essentials Software </t>
  </si>
  <si>
    <t>Encyclopedia of Jesus' Life &amp; Time</t>
  </si>
  <si>
    <t>Parallel Commentary New Test</t>
  </si>
  <si>
    <t>Parallel Classic Comment Psalms</t>
  </si>
  <si>
    <t>Unger's Commentary on Gospels</t>
  </si>
  <si>
    <t>What Does Jesus Say</t>
  </si>
  <si>
    <t>What Does the Bible Say</t>
  </si>
  <si>
    <t>What Does Every Bible Chapt Say</t>
  </si>
  <si>
    <t>Galatians &amp; Eph Commentary</t>
  </si>
  <si>
    <t>1,2 Tim, Titus, Phile Commentary</t>
  </si>
  <si>
    <t>Philippians &amp; Col Commentary</t>
  </si>
  <si>
    <t>Sumatra with the 7 Churches</t>
  </si>
  <si>
    <t>Why Does God Allow Suffering?</t>
  </si>
  <si>
    <t xml:space="preserve">How Do We Know Bible Is True? </t>
  </si>
  <si>
    <t>Preparing My Heart Motherhood</t>
  </si>
  <si>
    <t>Preparing for Grandparenting</t>
  </si>
  <si>
    <t>Heart Stealers Study: Ephesians</t>
  </si>
  <si>
    <t>Heart Stealers Study: Galatians</t>
  </si>
  <si>
    <t>Civil War</t>
  </si>
  <si>
    <t>Civil War Officers</t>
  </si>
  <si>
    <t>Cops on the Street</t>
  </si>
  <si>
    <t>Firefighters &amp; First Responders</t>
  </si>
  <si>
    <t>Home Front</t>
  </si>
  <si>
    <t>Korean War</t>
  </si>
  <si>
    <t>Revolutionary War</t>
  </si>
  <si>
    <t>Vietnam War</t>
  </si>
  <si>
    <t>War in Iraq &amp; Afghanistan</t>
  </si>
  <si>
    <t>World War II</t>
  </si>
  <si>
    <t>Prison</t>
  </si>
  <si>
    <t xml:space="preserve">First Steps for the New Christian  </t>
  </si>
  <si>
    <t>Joseph: Coat of Many Colors</t>
  </si>
  <si>
    <t>Making Disciples Your Community</t>
  </si>
  <si>
    <t>New Test Parables and Word Pics</t>
  </si>
  <si>
    <t>Praying God’s Way</t>
  </si>
  <si>
    <t xml:space="preserve">Praying God’s Way Leader Guide  </t>
  </si>
  <si>
    <t xml:space="preserve">Old Testament Leader Guide   </t>
  </si>
  <si>
    <t xml:space="preserve">Following Christ Leader Guide  </t>
  </si>
  <si>
    <t xml:space="preserve">Kings of the OT Leader Guide  </t>
  </si>
  <si>
    <t xml:space="preserve">Ephesians Leader Guide  </t>
  </si>
  <si>
    <t xml:space="preserve">First Steps Leader Guide  </t>
  </si>
  <si>
    <t xml:space="preserve">Prophets of the OT Leader Guide  </t>
  </si>
  <si>
    <t xml:space="preserve">Using Spiritual Gifts Leader Guide  </t>
  </si>
  <si>
    <t>(Receive Future Catalogs)</t>
  </si>
  <si>
    <t>(Cancel Short Shipments)</t>
  </si>
  <si>
    <t xml:space="preserve">Book Covers:  H = Hardcover  P = Paperback  L = Leather  SP - Spiral </t>
  </si>
  <si>
    <t>Accommodating Christians 1 Corinthians 10</t>
  </si>
  <si>
    <t>Anointed, Filled &amp; Gifted 1 Corinthians 12</t>
  </si>
  <si>
    <t>Beatitudes: The Pursuit of Happiness</t>
  </si>
  <si>
    <t>Christianity: Not Just a Religion</t>
  </si>
  <si>
    <t>Christian View of War &amp; Peace</t>
  </si>
  <si>
    <t>Conformity to Customs 1 Corinthians 11</t>
  </si>
  <si>
    <t xml:space="preserve">Conquering Fear of Death 1 Corinthians 15 </t>
  </si>
  <si>
    <t>0-89957-500-5</t>
  </si>
  <si>
    <t>Conscience</t>
  </si>
  <si>
    <t>How to Manage Money</t>
  </si>
  <si>
    <t>Immorality in the Church 1 Corinthians 5</t>
  </si>
  <si>
    <t>Life After Death</t>
  </si>
  <si>
    <t>Lord’s Prayer, The</t>
  </si>
  <si>
    <t>Loving Correction 1 Corinthians 16</t>
  </si>
  <si>
    <t>Matthew Commentary</t>
  </si>
  <si>
    <t>Revolutionary Mystery 1 Corinthians 2</t>
  </si>
  <si>
    <t>Richer Life in for You in Christ, A 1 Corinthians 1</t>
  </si>
  <si>
    <t>Seeking Praise of God 1 Corinthians 4</t>
  </si>
  <si>
    <t>Sickness: Why? Healing: How?</t>
  </si>
  <si>
    <t>Song of the Virgin</t>
  </si>
  <si>
    <t>Tongues</t>
  </si>
  <si>
    <t>Victory Through Discipline 1 Corinthians 9</t>
  </si>
  <si>
    <t>Who Really Has the Answer</t>
  </si>
  <si>
    <t>Why God Permits Accidents</t>
  </si>
  <si>
    <t>Why Pray?</t>
  </si>
  <si>
    <t>9780899574592</t>
  </si>
  <si>
    <t>9780899574622</t>
  </si>
  <si>
    <t>9780899575087</t>
  </si>
  <si>
    <t>9780899575230</t>
  </si>
  <si>
    <t>9780899575094</t>
  </si>
  <si>
    <t>9780899574615</t>
  </si>
  <si>
    <t>9780899575551</t>
  </si>
  <si>
    <t>9780899574653</t>
  </si>
  <si>
    <t>9780899575612</t>
  </si>
  <si>
    <t>9780899574714</t>
  </si>
  <si>
    <t>9780899575254</t>
  </si>
  <si>
    <t>9780899570495</t>
  </si>
  <si>
    <t>9780899574776</t>
  </si>
  <si>
    <t>9780899571508</t>
  </si>
  <si>
    <t>9780899575070</t>
  </si>
  <si>
    <t>9780899574424</t>
  </si>
  <si>
    <t>9780899574431</t>
  </si>
  <si>
    <t>9780899574912</t>
  </si>
  <si>
    <t>9780899575100</t>
  </si>
  <si>
    <t>9780899574578</t>
  </si>
  <si>
    <t>9780899574691</t>
  </si>
  <si>
    <t>9780899575148</t>
  </si>
  <si>
    <t>9780899575377</t>
  </si>
  <si>
    <t>9780899575544</t>
  </si>
  <si>
    <t>Guilt-free Prayer Journal for Mom</t>
  </si>
  <si>
    <t>Learning English: Diagramming</t>
  </si>
  <si>
    <t>Learning English: Punct &amp; Cap</t>
  </si>
  <si>
    <t>Learning English: Spell &amp; Comp</t>
  </si>
  <si>
    <t>Miracles of the American Rev</t>
  </si>
  <si>
    <t>Protecting Your Teens Behavior</t>
  </si>
  <si>
    <t>Secret Diary of S. Chamberlain</t>
  </si>
  <si>
    <t>They've Crossed the Line</t>
  </si>
  <si>
    <t>How Far Does Christian Freedom Go? 1 Cor 6</t>
  </si>
  <si>
    <t>Where Does Christian Freedom End? 1 Cor 8</t>
  </si>
  <si>
    <t>NT Men of Faith Leader Guide</t>
  </si>
  <si>
    <t>James Commentary</t>
  </si>
  <si>
    <t>9780899575582</t>
  </si>
  <si>
    <t>Spanish - Bonded Black</t>
  </si>
  <si>
    <t>AMG's Compr Dict of NT Words</t>
  </si>
  <si>
    <t>1000</t>
  </si>
  <si>
    <t>Kirban</t>
  </si>
  <si>
    <t>9780899579016</t>
  </si>
  <si>
    <t>Christian Living Made Simple</t>
  </si>
  <si>
    <t>Water</t>
  </si>
  <si>
    <t>Rise of the Anti-Christ</t>
  </si>
  <si>
    <t>9780899579023</t>
  </si>
  <si>
    <t>To God Be the Glory</t>
  </si>
  <si>
    <t>Learning English: Answer Guide</t>
  </si>
  <si>
    <t>Learning English: Textbook</t>
  </si>
  <si>
    <t>ESV - Bonded Black</t>
  </si>
  <si>
    <t>ESV - Bonded Black Indexed</t>
  </si>
  <si>
    <t>ESV - Bonded Burgundy</t>
  </si>
  <si>
    <t>ESV - Bonded Burg Indexed</t>
  </si>
  <si>
    <t>Grin with Grace DVD</t>
  </si>
  <si>
    <t>Philippians DVD</t>
  </si>
  <si>
    <t>CSB - Bonded Black</t>
  </si>
  <si>
    <t>CSB - Bonded Black Indexed</t>
  </si>
  <si>
    <t>CSB - Bonded Burgundy</t>
  </si>
  <si>
    <t>CSB - Bonded Burgundy Indexed</t>
  </si>
  <si>
    <t>CSB - Genuine Black</t>
  </si>
  <si>
    <t>CSB - Genuine Black Indexed</t>
  </si>
  <si>
    <t>CSB - Genuine Burgundy</t>
  </si>
  <si>
    <t>CSB - Genuine Burgundy Indexed</t>
  </si>
  <si>
    <t>CSB - Hardbound</t>
  </si>
  <si>
    <t>Eyewitness to Promise (Abraham)</t>
  </si>
  <si>
    <t>Worship from the Tabernacle</t>
  </si>
  <si>
    <t>9780899574639</t>
  </si>
  <si>
    <t>9780899574752</t>
  </si>
  <si>
    <t>Can Men Become Gods</t>
  </si>
  <si>
    <t>9780899574943</t>
  </si>
  <si>
    <t>Discipleship</t>
  </si>
  <si>
    <t>9780899574929</t>
  </si>
  <si>
    <t>Jesus and the Demon World</t>
  </si>
  <si>
    <t>9780899575568</t>
  </si>
  <si>
    <t>Speaking Tongues in Worship 1 Corinthians 14</t>
  </si>
  <si>
    <t>To Love is to Live 1 Corinthians 13</t>
  </si>
  <si>
    <t>Countdown to Rapture</t>
  </si>
  <si>
    <t>9780899576237</t>
  </si>
  <si>
    <t>Guide to Survival</t>
  </si>
  <si>
    <t>9780899579030</t>
  </si>
  <si>
    <t>Revelation Visualized</t>
  </si>
  <si>
    <t>9780899576169</t>
  </si>
  <si>
    <t>Satan's Mark Exposed</t>
  </si>
  <si>
    <t>9780899579085</t>
  </si>
  <si>
    <t>9781617154959</t>
  </si>
  <si>
    <t>9781617154645</t>
  </si>
  <si>
    <t>9781617154652</t>
  </si>
  <si>
    <t>Getting the Most out of Life 1 Corinthians 3</t>
  </si>
  <si>
    <t>9780899575155</t>
  </si>
  <si>
    <t>FOLLOWING GOD BIBLE STUDIES</t>
  </si>
  <si>
    <t>Philippians Book &amp; DVD Set</t>
  </si>
  <si>
    <t>Prayer NT Vol One, Exposition on</t>
  </si>
  <si>
    <t>Prayer NT Vol Two, Exposition on</t>
  </si>
  <si>
    <t>Prayer OT Vol One, Exposition on</t>
  </si>
  <si>
    <t>Prayer OT Vol Two, Exposition on</t>
  </si>
  <si>
    <t>Prayer Set of Four, Exposition on</t>
  </si>
  <si>
    <t>Earl Grey with Ephesians</t>
  </si>
  <si>
    <t>Spanish - Bonded Burgundy</t>
  </si>
  <si>
    <t>FG - Acts of Holy Spirit Book I</t>
  </si>
  <si>
    <t>Acts of Holy Spirit Book I</t>
  </si>
  <si>
    <t>FG - Acts of Holy Spirit Book II</t>
  </si>
  <si>
    <t>KJV - Genuine Goatskin Brown</t>
  </si>
  <si>
    <t>A Moment in Time Book 1</t>
  </si>
  <si>
    <t>NEW RELEASES</t>
  </si>
  <si>
    <t>KEY WORD STUDY BIBLES</t>
  </si>
  <si>
    <t>BIBLES</t>
  </si>
  <si>
    <t>BIBLE REFERENCE</t>
  </si>
  <si>
    <t>BIBLE COMMENTARIES</t>
  </si>
  <si>
    <t>BIBLE STUDIES</t>
  </si>
  <si>
    <t>ADDITIONAL TITLES</t>
  </si>
  <si>
    <t>Acts of Holy Spirit Book II</t>
  </si>
  <si>
    <t>McDowell</t>
  </si>
  <si>
    <t>Noah, A Righteous Man</t>
  </si>
  <si>
    <t>ZODHIATES BOOKS</t>
  </si>
  <si>
    <t>9780899575124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</si>
</sst>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5">
    <font>
      <sz val="9"/>
      <name val="Geneva"/>
    </font>
    <font>
      <sz val="9"/>
      <name val="Geneva"/>
    </font>
    <font>
      <u/>
      <sz val="9"/>
      <color theme="10"/>
      <name val="Geneva"/>
    </font>
    <font>
      <u/>
      <sz val="9"/>
      <color theme="11"/>
      <name val="Geneva"/>
    </font>
    <font>
      <sz val="9"/>
      <name val="Verdana"/>
      <family val="2"/>
    </font>
    <font>
      <b/>
      <sz val="9"/>
      <name val="Verdana"/>
      <family val="2"/>
    </font>
    <font>
      <sz val="9"/>
      <color rgb="FFFF0000"/>
      <name val="Verdana"/>
      <family val="2"/>
    </font>
    <font>
      <sz val="12"/>
      <name val="Verdana"/>
      <family val="2"/>
    </font>
    <font>
      <sz val="14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14"/>
      <color rgb="FF000099"/>
      <name val="Verdana"/>
      <family val="2"/>
    </font>
    <font>
      <sz val="10"/>
      <name val="Verdana"/>
      <family val="2"/>
    </font>
    <font>
      <b/>
      <sz val="9"/>
      <color rgb="FFFF000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4F9A"/>
      <name val="Verdana"/>
      <family val="2"/>
    </font>
    <font>
      <sz val="14"/>
      <color rgb="FF004F9A"/>
      <name val="Verdana"/>
      <family val="2"/>
    </font>
    <font>
      <b/>
      <sz val="16"/>
      <color rgb="FF004F9A"/>
      <name val="Verdana"/>
      <family val="2"/>
    </font>
    <font>
      <sz val="9"/>
      <color rgb="FF004F9A"/>
      <name val="Verdana"/>
      <family val="2"/>
    </font>
    <font>
      <b/>
      <u/>
      <sz val="16"/>
      <color rgb="FF004F9A"/>
      <name val="Geneva"/>
    </font>
    <font>
      <b/>
      <sz val="16"/>
      <color rgb="FF004F9A"/>
      <name val="Geneva"/>
    </font>
    <font>
      <b/>
      <u/>
      <sz val="18"/>
      <color rgb="FF004F9A"/>
      <name val="Geneva"/>
    </font>
    <font>
      <b/>
      <sz val="18"/>
      <color rgb="FF004F9A"/>
      <name val="Geneva"/>
    </font>
    <font>
      <b/>
      <sz val="14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4F9A"/>
        <bgColor indexed="64"/>
      </patternFill>
    </fill>
    <fill>
      <patternFill patternType="solid">
        <fgColor rgb="FFA3AAA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164" fontId="8" fillId="0" borderId="9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4" fillId="0" borderId="0" xfId="0" quotePrefix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164" fontId="8" fillId="0" borderId="7" xfId="0" applyNumberFormat="1" applyFont="1" applyFill="1" applyBorder="1" applyAlignment="1" applyProtection="1">
      <alignment vertical="center"/>
    </xf>
    <xf numFmtId="164" fontId="8" fillId="0" borderId="10" xfId="0" applyNumberFormat="1" applyFont="1" applyFill="1" applyBorder="1" applyAlignment="1" applyProtection="1">
      <alignment vertical="center"/>
    </xf>
    <xf numFmtId="7" fontId="8" fillId="0" borderId="7" xfId="0" applyNumberFormat="1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4" fillId="0" borderId="0" xfId="0" quotePrefix="1" applyFont="1" applyFill="1" applyBorder="1" applyAlignment="1" applyProtection="1">
      <alignment vertical="center"/>
    </xf>
    <xf numFmtId="1" fontId="4" fillId="0" borderId="0" xfId="0" quotePrefix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1" fontId="9" fillId="2" borderId="0" xfId="0" applyNumberFormat="1" applyFont="1" applyFill="1" applyBorder="1" applyAlignment="1" applyProtection="1">
      <alignment horizontal="center" vertical="center"/>
    </xf>
    <xf numFmtId="164" fontId="9" fillId="2" borderId="0" xfId="1" applyNumberFormat="1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shrinkToFit="1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22" fillId="0" borderId="0" xfId="2" applyFont="1" applyFill="1" applyBorder="1" applyAlignment="1" applyProtection="1">
      <alignment horizontal="center" vertical="center"/>
    </xf>
    <xf numFmtId="0" fontId="23" fillId="0" borderId="0" xfId="2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39" fontId="4" fillId="0" borderId="1" xfId="0" applyNumberFormat="1" applyFont="1" applyFill="1" applyBorder="1" applyAlignment="1" applyProtection="1">
      <alignment horizontal="center" vertical="center" shrinkToFit="1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39" fontId="4" fillId="0" borderId="11" xfId="0" applyNumberFormat="1" applyFont="1" applyFill="1" applyBorder="1" applyAlignment="1" applyProtection="1">
      <alignment horizontal="center" vertical="center" shrinkToFit="1"/>
    </xf>
    <xf numFmtId="0" fontId="20" fillId="0" borderId="0" xfId="2" applyFont="1" applyFill="1" applyBorder="1" applyAlignment="1" applyProtection="1">
      <alignment horizontal="center" vertical="center"/>
    </xf>
    <xf numFmtId="0" fontId="20" fillId="0" borderId="7" xfId="2" applyFont="1" applyFill="1" applyBorder="1" applyAlignment="1" applyProtection="1">
      <alignment horizontal="center" vertical="center"/>
    </xf>
    <xf numFmtId="0" fontId="21" fillId="0" borderId="0" xfId="2" applyFont="1" applyFill="1" applyBorder="1" applyAlignment="1" applyProtection="1">
      <alignment horizontal="center" vertical="center"/>
    </xf>
    <xf numFmtId="0" fontId="21" fillId="0" borderId="7" xfId="2" applyFont="1" applyFill="1" applyBorder="1" applyAlignment="1" applyProtection="1">
      <alignment horizontal="center" vertical="center"/>
    </xf>
  </cellXfs>
  <cellStyles count="29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3AAAF"/>
      <color rgb="FF7C878E"/>
      <color rgb="FF004F9A"/>
      <color rgb="FF0066CC"/>
      <color rgb="FF000099"/>
      <color rgb="FFFFFFCC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348203</xdr:colOff>
      <xdr:row>5</xdr:row>
      <xdr:rowOff>0</xdr:rowOff>
    </xdr:from>
    <xdr:to>
      <xdr:col>10</xdr:col>
      <xdr:colOff>210620</xdr:colOff>
      <xdr:row>8</xdr:row>
      <xdr:rowOff>132381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6453" y="1322917"/>
          <a:ext cx="910167" cy="1010797"/>
        </a:xfrm>
        <a:prstGeom prst="rect">
          <a:avLst/>
        </a:prstGeom>
      </xdr:spPr>
    </xdr:pic>
    <xdr:clientData/>
  </xdr:twoCellAnchor>
  <xdr:twoCellAnchor editAs="oneCell">
    <xdr:from>
      <xdr:col>10</xdr:col>
      <xdr:colOff>867839</xdr:colOff>
      <xdr:row>5</xdr:row>
      <xdr:rowOff>0</xdr:rowOff>
    </xdr:from>
    <xdr:to>
      <xdr:col>11</xdr:col>
      <xdr:colOff>645589</xdr:colOff>
      <xdr:row>8</xdr:row>
      <xdr:rowOff>111083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3839" y="1322917"/>
          <a:ext cx="825500" cy="989499"/>
        </a:xfrm>
        <a:prstGeom prst="rect">
          <a:avLst/>
        </a:prstGeom>
      </xdr:spPr>
    </xdr:pic>
    <xdr:clientData/>
  </xdr:twoCellAnchor>
  <xdr:twoCellAnchor editAs="oneCell">
    <xdr:from>
      <xdr:col>1</xdr:col>
      <xdr:colOff>613833</xdr:colOff>
      <xdr:row>1</xdr:row>
      <xdr:rowOff>64659</xdr:rowOff>
    </xdr:from>
    <xdr:to>
      <xdr:col>5</xdr:col>
      <xdr:colOff>258764</xdr:colOff>
      <xdr:row>9</xdr:row>
      <xdr:rowOff>179916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333" y="244576"/>
          <a:ext cx="3740681" cy="2401257"/>
        </a:xfrm>
        <a:prstGeom prst="rect">
          <a:avLst/>
        </a:prstGeom>
      </xdr:spPr>
    </xdr:pic>
    <xdr:clientData/>
  </xdr:twoCellAnchor>
  <xdr:twoCellAnchor editAs="oneCell">
    <xdr:from>
      <xdr:col>1</xdr:col>
      <xdr:colOff>836085</xdr:colOff>
      <xdr:row>255</xdr:row>
      <xdr:rowOff>215404</xdr:rowOff>
    </xdr:from>
    <xdr:to>
      <xdr:col>5</xdr:col>
      <xdr:colOff>10586</xdr:colOff>
      <xdr:row>265</xdr:row>
      <xdr:rowOff>85263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585" y="58286154"/>
          <a:ext cx="3270251" cy="2177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Orders@amgpublishers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Orders@amgpublishers.com" TargetMode="External"/><Relationship Id="rId1" Type="http://schemas.openxmlformats.org/officeDocument/2006/relationships/hyperlink" Target="mailto:Orders@amgpublishers.com" TargetMode="External"/><Relationship Id="rId6" Type="http://schemas.openxmlformats.org/officeDocument/2006/relationships/hyperlink" Target="mailto:Orders@amgpublishers.com" TargetMode="External"/><Relationship Id="rId5" Type="http://schemas.openxmlformats.org/officeDocument/2006/relationships/hyperlink" Target="mailto:Orders@amgpublishers.com" TargetMode="External"/><Relationship Id="rId10" Type="http://schemas.openxmlformats.org/officeDocument/2006/relationships/comments" Target="../comments1.xml"/><Relationship Id="rId4" Type="http://schemas.openxmlformats.org/officeDocument/2006/relationships/hyperlink" Target="mailto:Orders@amgpublishers.com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68"/>
  <sheetViews>
    <sheetView showZeros="0" tabSelected="1" zoomScale="90" zoomScaleNormal="90" zoomScalePageLayoutView="125" workbookViewId="0">
      <selection activeCell="E270" sqref="E270"/>
    </sheetView>
  </sheetViews>
  <sheetFormatPr defaultColWidth="10.85546875" defaultRowHeight="14.25" customHeight="1"/>
  <cols>
    <col min="1" max="1" width="4.7109375" style="2" customWidth="1"/>
    <col min="2" max="3" width="15.7109375" style="2" customWidth="1"/>
    <col min="4" max="4" width="13.28515625" style="2" customWidth="1"/>
    <col min="5" max="5" width="16.7109375" style="1" bestFit="1" customWidth="1"/>
    <col min="6" max="7" width="4.7109375" style="2" customWidth="1"/>
    <col min="8" max="8" width="8.28515625" style="3" customWidth="1"/>
    <col min="9" max="9" width="2.7109375" style="1" customWidth="1"/>
    <col min="10" max="10" width="4.7109375" style="1" customWidth="1"/>
    <col min="11" max="12" width="15.7109375" style="2" customWidth="1"/>
    <col min="13" max="13" width="12.7109375" style="2" customWidth="1"/>
    <col min="14" max="14" width="16" style="1" bestFit="1" customWidth="1"/>
    <col min="15" max="16" width="4.7109375" style="2" customWidth="1"/>
    <col min="17" max="17" width="8.42578125" style="3" customWidth="1"/>
    <col min="18" max="18" width="2.140625" style="2" customWidth="1"/>
    <col min="19" max="19" width="10.85546875" style="39" hidden="1" customWidth="1"/>
    <col min="20" max="20" width="10.85546875" style="2" customWidth="1"/>
    <col min="21" max="16384" width="10.85546875" style="2"/>
  </cols>
  <sheetData>
    <row r="1" spans="1:19" ht="14.25" customHeight="1" thickBot="1"/>
    <row r="2" spans="1:19" s="7" customFormat="1" ht="21" customHeight="1">
      <c r="E2" s="8"/>
      <c r="G2" s="8"/>
      <c r="H2" s="52" t="s">
        <v>121</v>
      </c>
      <c r="I2" s="52"/>
      <c r="J2" s="52"/>
      <c r="K2" s="52"/>
      <c r="L2" s="53"/>
      <c r="M2" s="48" t="s">
        <v>116</v>
      </c>
      <c r="N2" s="49"/>
      <c r="O2" s="49"/>
      <c r="P2" s="49"/>
      <c r="Q2" s="50"/>
      <c r="S2" s="40"/>
    </row>
    <row r="3" spans="1:19" s="7" customFormat="1" ht="21" customHeight="1">
      <c r="E3" s="8"/>
      <c r="G3" s="8"/>
      <c r="H3" s="54" t="s">
        <v>197</v>
      </c>
      <c r="I3" s="54"/>
      <c r="J3" s="54"/>
      <c r="K3" s="54"/>
      <c r="L3" s="55"/>
      <c r="M3" s="11"/>
      <c r="N3" s="9"/>
      <c r="O3" s="9"/>
      <c r="P3" s="9"/>
      <c r="Q3" s="22"/>
      <c r="S3" s="40"/>
    </row>
    <row r="4" spans="1:19" s="9" customFormat="1" ht="24" customHeight="1">
      <c r="E4" s="15"/>
      <c r="G4" s="15"/>
      <c r="H4" s="54" t="s">
        <v>198</v>
      </c>
      <c r="I4" s="54"/>
      <c r="J4" s="54"/>
      <c r="K4" s="54"/>
      <c r="L4" s="55"/>
      <c r="M4" s="11" t="s">
        <v>299</v>
      </c>
      <c r="O4" s="47">
        <f>SUM(S29:S258)</f>
        <v>0</v>
      </c>
      <c r="P4" s="47"/>
      <c r="Q4" s="24"/>
      <c r="S4" s="41"/>
    </row>
    <row r="5" spans="1:19" s="9" customFormat="1" ht="24" customHeight="1">
      <c r="E5" s="15"/>
      <c r="G5" s="15"/>
      <c r="H5" s="10"/>
      <c r="I5" s="21"/>
      <c r="J5" s="21"/>
      <c r="M5" s="11" t="s">
        <v>301</v>
      </c>
      <c r="O5" s="47"/>
      <c r="P5" s="47"/>
      <c r="Q5" s="24"/>
      <c r="S5" s="41"/>
    </row>
    <row r="6" spans="1:19" s="9" customFormat="1" ht="24" customHeight="1">
      <c r="E6" s="15"/>
      <c r="G6" s="15"/>
      <c r="H6" s="10"/>
      <c r="I6" s="15"/>
      <c r="J6" s="15"/>
      <c r="M6" s="11" t="s">
        <v>300</v>
      </c>
      <c r="O6" s="47"/>
      <c r="P6" s="47"/>
      <c r="Q6" s="24"/>
      <c r="S6" s="41"/>
    </row>
    <row r="7" spans="1:19" s="9" customFormat="1" ht="24" customHeight="1" thickBot="1">
      <c r="E7" s="15"/>
      <c r="G7" s="15"/>
      <c r="H7" s="10"/>
      <c r="I7" s="15"/>
      <c r="J7" s="15"/>
      <c r="M7" s="11" t="s">
        <v>302</v>
      </c>
      <c r="O7" s="51">
        <f>O4-O5+O6</f>
        <v>0</v>
      </c>
      <c r="P7" s="51"/>
      <c r="Q7" s="24"/>
      <c r="S7" s="41"/>
    </row>
    <row r="8" spans="1:19" s="9" customFormat="1" ht="21" customHeight="1" thickTop="1" thickBot="1">
      <c r="E8" s="15"/>
      <c r="G8" s="15"/>
      <c r="H8" s="10"/>
      <c r="I8" s="15"/>
      <c r="J8" s="15"/>
      <c r="M8" s="12"/>
      <c r="N8" s="13"/>
      <c r="O8" s="13"/>
      <c r="P8" s="13"/>
      <c r="Q8" s="23"/>
      <c r="S8" s="41"/>
    </row>
    <row r="9" spans="1:19" s="9" customFormat="1" ht="21" customHeight="1">
      <c r="E9" s="15"/>
      <c r="G9" s="15"/>
      <c r="H9" s="10"/>
      <c r="I9" s="15"/>
      <c r="J9" s="15"/>
      <c r="Q9" s="10"/>
      <c r="S9" s="41"/>
    </row>
    <row r="10" spans="1:19" s="9" customFormat="1" ht="21" customHeight="1" thickBot="1">
      <c r="E10" s="15"/>
      <c r="G10" s="15"/>
      <c r="H10" s="10"/>
      <c r="I10" s="15"/>
      <c r="J10" s="15"/>
      <c r="S10" s="41"/>
    </row>
    <row r="11" spans="1:19" s="7" customFormat="1" ht="21" customHeight="1">
      <c r="A11" s="48" t="s">
        <v>187</v>
      </c>
      <c r="B11" s="49"/>
      <c r="C11" s="49"/>
      <c r="D11" s="49"/>
      <c r="E11" s="49"/>
      <c r="F11" s="49"/>
      <c r="G11" s="49"/>
      <c r="H11" s="50"/>
      <c r="I11" s="8"/>
      <c r="J11" s="48" t="s">
        <v>188</v>
      </c>
      <c r="K11" s="49"/>
      <c r="L11" s="49"/>
      <c r="M11" s="49"/>
      <c r="N11" s="49"/>
      <c r="O11" s="49"/>
      <c r="P11" s="49"/>
      <c r="Q11" s="50"/>
      <c r="S11" s="40"/>
    </row>
    <row r="12" spans="1:19" s="9" customFormat="1" ht="24" customHeight="1">
      <c r="A12" s="11"/>
      <c r="B12" s="15"/>
      <c r="C12" s="15"/>
      <c r="D12" s="15"/>
      <c r="E12" s="15"/>
      <c r="F12" s="15"/>
      <c r="G12" s="15"/>
      <c r="H12" s="16"/>
      <c r="I12" s="15"/>
      <c r="J12" s="11"/>
      <c r="K12" s="15"/>
      <c r="L12" s="15"/>
      <c r="M12" s="15"/>
      <c r="N12" s="15"/>
      <c r="O12" s="15"/>
      <c r="P12" s="15"/>
      <c r="Q12" s="16"/>
      <c r="S12" s="41"/>
    </row>
    <row r="13" spans="1:19" s="9" customFormat="1" ht="24" customHeight="1">
      <c r="A13" s="11"/>
      <c r="B13" s="9" t="s">
        <v>182</v>
      </c>
      <c r="C13" s="45"/>
      <c r="D13" s="45"/>
      <c r="E13" s="45"/>
      <c r="F13" s="45"/>
      <c r="G13" s="45"/>
      <c r="H13" s="16"/>
      <c r="I13" s="15"/>
      <c r="J13" s="11"/>
      <c r="K13" s="9" t="s">
        <v>122</v>
      </c>
      <c r="L13" s="45"/>
      <c r="M13" s="45"/>
      <c r="N13" s="45"/>
      <c r="O13" s="45"/>
      <c r="P13" s="45"/>
      <c r="Q13" s="16"/>
      <c r="S13" s="41"/>
    </row>
    <row r="14" spans="1:19" s="9" customFormat="1" ht="24" customHeight="1">
      <c r="A14" s="11"/>
      <c r="B14" s="9" t="s">
        <v>183</v>
      </c>
      <c r="C14" s="45"/>
      <c r="D14" s="45"/>
      <c r="E14" s="45"/>
      <c r="F14" s="45"/>
      <c r="G14" s="45"/>
      <c r="H14" s="16"/>
      <c r="I14" s="15"/>
      <c r="J14" s="11"/>
      <c r="K14" s="9" t="s">
        <v>183</v>
      </c>
      <c r="L14" s="45"/>
      <c r="M14" s="45"/>
      <c r="N14" s="45"/>
      <c r="O14" s="45"/>
      <c r="P14" s="45"/>
      <c r="Q14" s="16"/>
      <c r="S14" s="41"/>
    </row>
    <row r="15" spans="1:19" s="9" customFormat="1" ht="24" customHeight="1">
      <c r="A15" s="11"/>
      <c r="C15" s="45"/>
      <c r="D15" s="45"/>
      <c r="E15" s="45"/>
      <c r="F15" s="45"/>
      <c r="G15" s="45"/>
      <c r="H15" s="16"/>
      <c r="I15" s="15"/>
      <c r="J15" s="11"/>
      <c r="L15" s="45"/>
      <c r="M15" s="45"/>
      <c r="N15" s="45"/>
      <c r="O15" s="45"/>
      <c r="P15" s="45"/>
      <c r="Q15" s="16"/>
      <c r="S15" s="41"/>
    </row>
    <row r="16" spans="1:19" s="9" customFormat="1" ht="24" customHeight="1">
      <c r="A16" s="11"/>
      <c r="B16" s="9" t="s">
        <v>120</v>
      </c>
      <c r="C16" s="45"/>
      <c r="D16" s="45"/>
      <c r="E16" s="45"/>
      <c r="F16" s="45"/>
      <c r="G16" s="45"/>
      <c r="H16" s="16"/>
      <c r="I16" s="15"/>
      <c r="J16" s="11"/>
      <c r="K16" s="9" t="s">
        <v>120</v>
      </c>
      <c r="L16" s="45"/>
      <c r="M16" s="45"/>
      <c r="N16" s="45"/>
      <c r="O16" s="45"/>
      <c r="P16" s="45"/>
      <c r="Q16" s="16"/>
      <c r="S16" s="41"/>
    </row>
    <row r="17" spans="1:19" s="9" customFormat="1" ht="24" customHeight="1">
      <c r="A17" s="11"/>
      <c r="B17" s="9" t="s">
        <v>184</v>
      </c>
      <c r="C17" s="45"/>
      <c r="D17" s="45"/>
      <c r="E17" s="45"/>
      <c r="F17" s="45"/>
      <c r="G17" s="45"/>
      <c r="H17" s="16"/>
      <c r="I17" s="15"/>
      <c r="J17" s="11"/>
      <c r="K17" s="9" t="s">
        <v>349</v>
      </c>
      <c r="L17" s="45"/>
      <c r="M17" s="45"/>
      <c r="N17" s="45"/>
      <c r="O17" s="45"/>
      <c r="P17" s="45"/>
      <c r="Q17" s="16"/>
      <c r="S17" s="41"/>
    </row>
    <row r="18" spans="1:19" s="9" customFormat="1" ht="24" customHeight="1">
      <c r="A18" s="11"/>
      <c r="B18" s="9" t="s">
        <v>186</v>
      </c>
      <c r="C18" s="45"/>
      <c r="D18" s="45"/>
      <c r="E18" s="45"/>
      <c r="F18" s="45"/>
      <c r="G18" s="45"/>
      <c r="H18" s="16"/>
      <c r="I18" s="15"/>
      <c r="J18" s="11"/>
      <c r="K18" s="9" t="s">
        <v>348</v>
      </c>
      <c r="L18" s="45"/>
      <c r="M18" s="45"/>
      <c r="N18" s="45"/>
      <c r="O18" s="45"/>
      <c r="P18" s="45"/>
      <c r="Q18" s="16"/>
      <c r="S18" s="41"/>
    </row>
    <row r="19" spans="1:19" s="9" customFormat="1" ht="24" customHeight="1">
      <c r="A19" s="11"/>
      <c r="B19" s="9" t="s">
        <v>185</v>
      </c>
      <c r="C19" s="45"/>
      <c r="D19" s="45"/>
      <c r="E19" s="45"/>
      <c r="F19" s="45"/>
      <c r="G19" s="45"/>
      <c r="H19" s="16"/>
      <c r="I19" s="15"/>
      <c r="J19" s="11"/>
      <c r="L19" s="15" t="s">
        <v>190</v>
      </c>
      <c r="M19" s="25"/>
      <c r="N19" s="15" t="s">
        <v>189</v>
      </c>
      <c r="O19" s="46"/>
      <c r="P19" s="46"/>
      <c r="Q19" s="16"/>
      <c r="S19" s="41"/>
    </row>
    <row r="20" spans="1:19" s="9" customFormat="1" ht="24" customHeight="1">
      <c r="A20" s="11"/>
      <c r="B20" s="9" t="s">
        <v>191</v>
      </c>
      <c r="C20" s="15" t="s">
        <v>119</v>
      </c>
      <c r="D20" s="15" t="s">
        <v>118</v>
      </c>
      <c r="E20" s="26" t="s">
        <v>435</v>
      </c>
      <c r="G20" s="10"/>
      <c r="H20" s="16"/>
      <c r="I20" s="15"/>
      <c r="J20" s="11"/>
      <c r="K20" s="9" t="s">
        <v>350</v>
      </c>
      <c r="L20" s="45"/>
      <c r="M20" s="45"/>
      <c r="N20" s="45"/>
      <c r="O20" s="45"/>
      <c r="P20" s="45"/>
      <c r="Q20" s="16"/>
      <c r="S20" s="41"/>
    </row>
    <row r="21" spans="1:19" s="9" customFormat="1" ht="24" customHeight="1">
      <c r="A21" s="11"/>
      <c r="B21" s="15"/>
      <c r="C21" s="15"/>
      <c r="D21" s="15"/>
      <c r="E21" s="15"/>
      <c r="F21" s="15"/>
      <c r="G21" s="15"/>
      <c r="H21" s="16"/>
      <c r="I21" s="15"/>
      <c r="J21" s="11"/>
      <c r="K21" s="9" t="s">
        <v>192</v>
      </c>
      <c r="L21" s="15" t="s">
        <v>118</v>
      </c>
      <c r="M21" s="15" t="s">
        <v>119</v>
      </c>
      <c r="N21" s="26" t="s">
        <v>436</v>
      </c>
      <c r="P21" s="10"/>
      <c r="Q21" s="16"/>
      <c r="S21" s="41"/>
    </row>
    <row r="22" spans="1:19" s="9" customFormat="1" ht="21" customHeight="1" thickBot="1">
      <c r="A22" s="12"/>
      <c r="B22" s="13"/>
      <c r="C22" s="13"/>
      <c r="D22" s="17"/>
      <c r="E22" s="13"/>
      <c r="F22" s="17"/>
      <c r="G22" s="14"/>
      <c r="H22" s="18"/>
      <c r="I22" s="15"/>
      <c r="J22" s="12"/>
      <c r="K22" s="13"/>
      <c r="L22" s="13"/>
      <c r="M22" s="17"/>
      <c r="N22" s="13"/>
      <c r="O22" s="17"/>
      <c r="P22" s="14"/>
      <c r="Q22" s="18"/>
      <c r="S22" s="41"/>
    </row>
    <row r="23" spans="1:19" s="9" customFormat="1" ht="21" customHeight="1">
      <c r="D23" s="15"/>
      <c r="F23" s="15"/>
      <c r="G23" s="10"/>
      <c r="H23" s="15"/>
      <c r="I23" s="15"/>
      <c r="M23" s="15"/>
      <c r="O23" s="15"/>
      <c r="P23" s="10"/>
      <c r="Q23" s="15"/>
      <c r="S23" s="41"/>
    </row>
    <row r="24" spans="1:19" ht="14.25" customHeight="1">
      <c r="B24" s="5" t="s">
        <v>437</v>
      </c>
      <c r="G24" s="1"/>
      <c r="J24" s="27"/>
      <c r="K24" s="27"/>
    </row>
    <row r="26" spans="1:19" ht="17.25" customHeight="1">
      <c r="A26" s="33" t="s">
        <v>41</v>
      </c>
      <c r="B26" s="34" t="s">
        <v>170</v>
      </c>
      <c r="C26" s="34"/>
      <c r="D26" s="33" t="s">
        <v>171</v>
      </c>
      <c r="E26" s="35" t="s">
        <v>117</v>
      </c>
      <c r="F26" s="33" t="s">
        <v>346</v>
      </c>
      <c r="G26" s="33" t="s">
        <v>347</v>
      </c>
      <c r="H26" s="36" t="s">
        <v>172</v>
      </c>
      <c r="I26" s="37"/>
      <c r="J26" s="33" t="s">
        <v>41</v>
      </c>
      <c r="K26" s="34" t="s">
        <v>170</v>
      </c>
      <c r="L26" s="34"/>
      <c r="M26" s="33" t="s">
        <v>171</v>
      </c>
      <c r="N26" s="35" t="s">
        <v>117</v>
      </c>
      <c r="O26" s="33" t="s">
        <v>346</v>
      </c>
      <c r="P26" s="33" t="s">
        <v>347</v>
      </c>
      <c r="Q26" s="36" t="s">
        <v>172</v>
      </c>
    </row>
    <row r="27" spans="1:19" ht="17.25" customHeight="1">
      <c r="B27" s="44" t="s">
        <v>566</v>
      </c>
      <c r="C27" s="44"/>
      <c r="D27" s="44"/>
      <c r="E27" s="44"/>
      <c r="F27" s="44"/>
      <c r="G27" s="44"/>
      <c r="H27" s="44"/>
      <c r="K27" s="44" t="s">
        <v>567</v>
      </c>
      <c r="L27" s="44"/>
      <c r="M27" s="44"/>
      <c r="N27" s="44"/>
      <c r="O27" s="44"/>
      <c r="P27" s="44"/>
      <c r="Q27" s="44"/>
    </row>
    <row r="28" spans="1:19" ht="17.25" customHeight="1">
      <c r="A28" s="31"/>
      <c r="B28" s="44"/>
      <c r="C28" s="44"/>
      <c r="D28" s="44"/>
      <c r="E28" s="44"/>
      <c r="F28" s="44"/>
      <c r="G28" s="44"/>
      <c r="H28" s="44"/>
      <c r="K28" s="44"/>
      <c r="L28" s="44"/>
      <c r="M28" s="44"/>
      <c r="N28" s="44"/>
      <c r="O28" s="44"/>
      <c r="P28" s="44"/>
      <c r="Q28" s="44"/>
    </row>
    <row r="29" spans="1:19" ht="17.25" customHeight="1">
      <c r="A29" s="30"/>
      <c r="B29" s="2" t="s">
        <v>565</v>
      </c>
      <c r="D29" s="1" t="s">
        <v>211</v>
      </c>
      <c r="E29" s="4">
        <v>9781617155376</v>
      </c>
      <c r="F29" s="1">
        <v>20</v>
      </c>
      <c r="G29" s="1" t="s">
        <v>164</v>
      </c>
      <c r="H29" s="20">
        <v>14.99</v>
      </c>
      <c r="J29" s="30"/>
      <c r="K29" s="2" t="s">
        <v>145</v>
      </c>
      <c r="M29" s="1" t="s">
        <v>134</v>
      </c>
      <c r="N29" s="4">
        <v>9780899577463</v>
      </c>
      <c r="O29" s="1">
        <v>8</v>
      </c>
      <c r="P29" s="1" t="s">
        <v>165</v>
      </c>
      <c r="Q29" s="20">
        <v>79.989999999999995</v>
      </c>
      <c r="S29" s="39">
        <f>ROUND((H29*A29)+(H57*A57),2)</f>
        <v>0</v>
      </c>
    </row>
    <row r="30" spans="1:19" ht="17.25" customHeight="1">
      <c r="A30" s="30"/>
      <c r="B30" s="2" t="s">
        <v>559</v>
      </c>
      <c r="D30" s="1" t="s">
        <v>201</v>
      </c>
      <c r="E30" s="4">
        <v>9781617154898</v>
      </c>
      <c r="F30" s="1">
        <v>50</v>
      </c>
      <c r="G30" s="1" t="s">
        <v>164</v>
      </c>
      <c r="H30" s="20">
        <v>12.99</v>
      </c>
      <c r="J30" s="30"/>
      <c r="K30" s="2" t="s">
        <v>360</v>
      </c>
      <c r="M30" s="1" t="s">
        <v>134</v>
      </c>
      <c r="N30" s="4">
        <v>9781617159817</v>
      </c>
      <c r="O30" s="1">
        <v>8</v>
      </c>
      <c r="P30" s="1" t="s">
        <v>165</v>
      </c>
      <c r="Q30" s="20">
        <v>89.99</v>
      </c>
      <c r="S30" s="39">
        <f>ROUND((H30*A30)+(H58*A58),2)</f>
        <v>0</v>
      </c>
    </row>
    <row r="31" spans="1:19" ht="17.25" customHeight="1">
      <c r="A31" s="30"/>
      <c r="B31" s="2" t="s">
        <v>561</v>
      </c>
      <c r="D31" s="1" t="s">
        <v>153</v>
      </c>
      <c r="E31" s="4">
        <v>9781617155291</v>
      </c>
      <c r="F31" s="1">
        <v>32</v>
      </c>
      <c r="G31" s="1" t="s">
        <v>164</v>
      </c>
      <c r="H31" s="20">
        <v>16.989999999999998</v>
      </c>
      <c r="J31" s="30"/>
      <c r="K31" s="2" t="s">
        <v>146</v>
      </c>
      <c r="M31" s="1" t="s">
        <v>134</v>
      </c>
      <c r="N31" s="4">
        <v>9780899577470</v>
      </c>
      <c r="O31" s="1">
        <v>8</v>
      </c>
      <c r="P31" s="1" t="s">
        <v>165</v>
      </c>
      <c r="Q31" s="20">
        <v>79.989999999999995</v>
      </c>
      <c r="S31" s="39">
        <f>ROUND((H31*A31)+(H59*A59),2)</f>
        <v>0</v>
      </c>
    </row>
    <row r="32" spans="1:19" ht="17.25" customHeight="1">
      <c r="A32" s="30"/>
      <c r="B32" s="2" t="s">
        <v>563</v>
      </c>
      <c r="D32" s="1" t="s">
        <v>153</v>
      </c>
      <c r="E32" s="4">
        <v>9781617155307</v>
      </c>
      <c r="F32" s="1">
        <v>32</v>
      </c>
      <c r="G32" s="1" t="s">
        <v>164</v>
      </c>
      <c r="H32" s="20">
        <v>16.989999999999998</v>
      </c>
      <c r="J32" s="30"/>
      <c r="K32" s="2" t="s">
        <v>361</v>
      </c>
      <c r="M32" s="1" t="s">
        <v>134</v>
      </c>
      <c r="N32" s="4">
        <v>9781617159824</v>
      </c>
      <c r="O32" s="1">
        <v>8</v>
      </c>
      <c r="P32" s="1" t="s">
        <v>165</v>
      </c>
      <c r="Q32" s="20">
        <v>89.99</v>
      </c>
      <c r="S32" s="39">
        <f>ROUND((H32*A32)+(Q29*J29),2)</f>
        <v>0</v>
      </c>
    </row>
    <row r="33" spans="1:19" ht="17.25" customHeight="1">
      <c r="A33" s="30"/>
      <c r="B33" s="2" t="s">
        <v>19</v>
      </c>
      <c r="D33" s="1" t="s">
        <v>205</v>
      </c>
      <c r="E33" s="4">
        <v>9781617155260</v>
      </c>
      <c r="F33" s="1">
        <v>32</v>
      </c>
      <c r="G33" s="1" t="s">
        <v>164</v>
      </c>
      <c r="H33" s="20">
        <v>16.989999999999998</v>
      </c>
      <c r="J33" s="30"/>
      <c r="K33" s="2" t="s">
        <v>362</v>
      </c>
      <c r="M33" s="1" t="s">
        <v>134</v>
      </c>
      <c r="N33" s="4">
        <v>9780899577487</v>
      </c>
      <c r="O33" s="1">
        <v>8</v>
      </c>
      <c r="P33" s="1" t="s">
        <v>165</v>
      </c>
      <c r="Q33" s="20">
        <v>89.99</v>
      </c>
      <c r="S33" s="39">
        <f>ROUND((H33*A33)+(Q30*J30),2)</f>
        <v>0</v>
      </c>
    </row>
    <row r="34" spans="1:19" ht="17.25" customHeight="1">
      <c r="A34" s="30"/>
      <c r="B34" s="2" t="s">
        <v>560</v>
      </c>
      <c r="D34" s="1" t="s">
        <v>134</v>
      </c>
      <c r="E34" s="4">
        <v>9780899577173</v>
      </c>
      <c r="F34" s="1">
        <v>8</v>
      </c>
      <c r="G34" s="1" t="s">
        <v>165</v>
      </c>
      <c r="H34" s="20">
        <v>69.989999999999995</v>
      </c>
      <c r="J34" s="30"/>
      <c r="K34" s="2" t="s">
        <v>363</v>
      </c>
      <c r="M34" s="1" t="s">
        <v>134</v>
      </c>
      <c r="N34" s="4">
        <v>9781617159831</v>
      </c>
      <c r="O34" s="1">
        <v>8</v>
      </c>
      <c r="P34" s="1" t="s">
        <v>165</v>
      </c>
      <c r="Q34" s="20">
        <v>99.99</v>
      </c>
      <c r="S34" s="39">
        <f t="shared" ref="S34:S97" si="0">ROUND((H34*A34)+(Q31*J31),2)</f>
        <v>0</v>
      </c>
    </row>
    <row r="35" spans="1:19" ht="17.25" customHeight="1">
      <c r="A35" s="30"/>
      <c r="B35" s="2" t="s">
        <v>564</v>
      </c>
      <c r="D35" s="1" t="s">
        <v>134</v>
      </c>
      <c r="E35" s="4">
        <v>9781617155499</v>
      </c>
      <c r="F35" s="1">
        <v>8</v>
      </c>
      <c r="G35" s="1" t="s">
        <v>165</v>
      </c>
      <c r="H35" s="20">
        <v>99.99</v>
      </c>
      <c r="J35" s="30"/>
      <c r="K35" s="2" t="s">
        <v>364</v>
      </c>
      <c r="M35" s="1" t="s">
        <v>134</v>
      </c>
      <c r="N35" s="4">
        <v>9780899577494</v>
      </c>
      <c r="O35" s="1">
        <v>8</v>
      </c>
      <c r="P35" s="1" t="s">
        <v>165</v>
      </c>
      <c r="Q35" s="20">
        <v>89.99</v>
      </c>
      <c r="S35" s="39">
        <f t="shared" si="0"/>
        <v>0</v>
      </c>
    </row>
    <row r="36" spans="1:19" ht="17.25" customHeight="1">
      <c r="A36" s="32"/>
      <c r="D36" s="1"/>
      <c r="E36" s="4"/>
      <c r="F36" s="1"/>
      <c r="G36" s="1"/>
      <c r="H36" s="20"/>
      <c r="J36" s="30"/>
      <c r="K36" s="2" t="s">
        <v>365</v>
      </c>
      <c r="M36" s="1" t="s">
        <v>134</v>
      </c>
      <c r="N36" s="4">
        <v>9781617159848</v>
      </c>
      <c r="O36" s="1">
        <v>8</v>
      </c>
      <c r="P36" s="1" t="s">
        <v>165</v>
      </c>
      <c r="Q36" s="20">
        <v>99.99</v>
      </c>
      <c r="S36" s="39">
        <f t="shared" si="0"/>
        <v>0</v>
      </c>
    </row>
    <row r="37" spans="1:19" ht="17.25" customHeight="1">
      <c r="A37" s="32"/>
      <c r="D37" s="1"/>
      <c r="E37" s="4"/>
      <c r="F37" s="1"/>
      <c r="G37" s="1"/>
      <c r="H37" s="20"/>
      <c r="J37" s="30"/>
      <c r="K37" s="2" t="s">
        <v>564</v>
      </c>
      <c r="M37" s="1" t="s">
        <v>134</v>
      </c>
      <c r="N37" s="4">
        <v>9781617155499</v>
      </c>
      <c r="O37" s="1">
        <v>8</v>
      </c>
      <c r="P37" s="1" t="s">
        <v>165</v>
      </c>
      <c r="Q37" s="20">
        <v>99.99</v>
      </c>
      <c r="S37" s="39">
        <f t="shared" si="0"/>
        <v>0</v>
      </c>
    </row>
    <row r="38" spans="1:19" ht="17.25" customHeight="1">
      <c r="A38" s="32"/>
      <c r="D38" s="1"/>
      <c r="E38" s="4"/>
      <c r="F38" s="1"/>
      <c r="G38" s="1"/>
      <c r="H38" s="20"/>
      <c r="J38" s="30"/>
      <c r="K38" s="2" t="s">
        <v>178</v>
      </c>
      <c r="M38" s="1" t="s">
        <v>134</v>
      </c>
      <c r="N38" s="4">
        <v>9780899577456</v>
      </c>
      <c r="O38" s="1">
        <v>8</v>
      </c>
      <c r="P38" s="1" t="s">
        <v>181</v>
      </c>
      <c r="Q38" s="20">
        <v>49.99</v>
      </c>
      <c r="S38" s="39">
        <f t="shared" si="0"/>
        <v>0</v>
      </c>
    </row>
    <row r="39" spans="1:19" ht="17.25" customHeight="1">
      <c r="A39" s="1"/>
      <c r="B39" s="44" t="s">
        <v>567</v>
      </c>
      <c r="C39" s="44"/>
      <c r="D39" s="44"/>
      <c r="E39" s="44"/>
      <c r="F39" s="44"/>
      <c r="G39" s="44"/>
      <c r="H39" s="44"/>
      <c r="S39" s="39">
        <f t="shared" si="0"/>
        <v>0</v>
      </c>
    </row>
    <row r="40" spans="1:19" ht="17.25" customHeight="1">
      <c r="A40" s="1"/>
      <c r="B40" s="44"/>
      <c r="C40" s="44"/>
      <c r="D40" s="44"/>
      <c r="E40" s="44"/>
      <c r="F40" s="44"/>
      <c r="G40" s="44"/>
      <c r="H40" s="44"/>
      <c r="J40" s="30"/>
      <c r="K40" s="2" t="s">
        <v>147</v>
      </c>
      <c r="M40" s="1" t="s">
        <v>134</v>
      </c>
      <c r="N40" s="4">
        <v>9780899577517</v>
      </c>
      <c r="O40" s="1">
        <v>8</v>
      </c>
      <c r="P40" s="1" t="s">
        <v>165</v>
      </c>
      <c r="Q40" s="20">
        <v>79.989999999999995</v>
      </c>
      <c r="S40" s="39">
        <f t="shared" si="0"/>
        <v>0</v>
      </c>
    </row>
    <row r="41" spans="1:19" ht="17.25" customHeight="1">
      <c r="A41" s="30"/>
      <c r="B41" s="2" t="s">
        <v>518</v>
      </c>
      <c r="D41" s="1" t="s">
        <v>134</v>
      </c>
      <c r="E41" s="4">
        <v>9781617155208</v>
      </c>
      <c r="F41" s="1">
        <v>8</v>
      </c>
      <c r="G41" s="1" t="s">
        <v>165</v>
      </c>
      <c r="H41" s="20">
        <v>79.989999999999995</v>
      </c>
      <c r="J41" s="30"/>
      <c r="K41" s="2" t="s">
        <v>366</v>
      </c>
      <c r="M41" s="1" t="s">
        <v>134</v>
      </c>
      <c r="N41" s="4">
        <v>9781617159855</v>
      </c>
      <c r="O41" s="1">
        <v>8</v>
      </c>
      <c r="P41" s="1" t="s">
        <v>165</v>
      </c>
      <c r="Q41" s="20">
        <v>89.99</v>
      </c>
      <c r="S41" s="39">
        <f t="shared" si="0"/>
        <v>0</v>
      </c>
    </row>
    <row r="42" spans="1:19" ht="17.25" customHeight="1">
      <c r="A42" s="30"/>
      <c r="B42" s="2" t="s">
        <v>519</v>
      </c>
      <c r="D42" s="1" t="s">
        <v>134</v>
      </c>
      <c r="E42" s="4">
        <v>9781617155215</v>
      </c>
      <c r="F42" s="1">
        <v>8</v>
      </c>
      <c r="G42" s="1" t="s">
        <v>165</v>
      </c>
      <c r="H42" s="20">
        <v>89.99</v>
      </c>
      <c r="J42" s="30"/>
      <c r="K42" s="2" t="s">
        <v>148</v>
      </c>
      <c r="M42" s="1" t="s">
        <v>134</v>
      </c>
      <c r="N42" s="4">
        <v>9780899577524</v>
      </c>
      <c r="O42" s="1">
        <v>8</v>
      </c>
      <c r="P42" s="1" t="s">
        <v>165</v>
      </c>
      <c r="Q42" s="20">
        <v>79.989999999999995</v>
      </c>
      <c r="S42" s="39">
        <f t="shared" si="0"/>
        <v>0</v>
      </c>
    </row>
    <row r="43" spans="1:19" ht="17.25" customHeight="1">
      <c r="A43" s="30"/>
      <c r="B43" s="2" t="s">
        <v>520</v>
      </c>
      <c r="D43" s="1" t="s">
        <v>134</v>
      </c>
      <c r="E43" s="4">
        <v>9781617155222</v>
      </c>
      <c r="F43" s="1">
        <v>8</v>
      </c>
      <c r="G43" s="1" t="s">
        <v>165</v>
      </c>
      <c r="H43" s="20">
        <v>79.989999999999995</v>
      </c>
      <c r="J43" s="30"/>
      <c r="K43" s="2" t="s">
        <v>373</v>
      </c>
      <c r="M43" s="1" t="s">
        <v>134</v>
      </c>
      <c r="N43" s="4">
        <v>9781617159862</v>
      </c>
      <c r="O43" s="1">
        <v>8</v>
      </c>
      <c r="P43" s="1" t="s">
        <v>165</v>
      </c>
      <c r="Q43" s="20">
        <v>89.99</v>
      </c>
      <c r="S43" s="39">
        <f t="shared" si="0"/>
        <v>0</v>
      </c>
    </row>
    <row r="44" spans="1:19" ht="17.25" customHeight="1">
      <c r="A44" s="30"/>
      <c r="B44" s="2" t="s">
        <v>521</v>
      </c>
      <c r="D44" s="1" t="s">
        <v>134</v>
      </c>
      <c r="E44" s="4">
        <v>9781617155239</v>
      </c>
      <c r="F44" s="1">
        <v>8</v>
      </c>
      <c r="G44" s="1" t="s">
        <v>165</v>
      </c>
      <c r="H44" s="20">
        <v>89.99</v>
      </c>
      <c r="J44" s="30"/>
      <c r="K44" s="2" t="s">
        <v>367</v>
      </c>
      <c r="M44" s="1" t="s">
        <v>134</v>
      </c>
      <c r="N44" s="4">
        <v>9780899577531</v>
      </c>
      <c r="O44" s="1">
        <v>8</v>
      </c>
      <c r="P44" s="1" t="s">
        <v>165</v>
      </c>
      <c r="Q44" s="20">
        <v>89.99</v>
      </c>
      <c r="S44" s="39">
        <f t="shared" si="0"/>
        <v>0</v>
      </c>
    </row>
    <row r="45" spans="1:19" ht="17.25" customHeight="1">
      <c r="A45" s="30"/>
      <c r="B45" s="2" t="s">
        <v>522</v>
      </c>
      <c r="D45" s="1" t="s">
        <v>134</v>
      </c>
      <c r="E45" s="4">
        <v>9781617155161</v>
      </c>
      <c r="F45" s="1">
        <v>8</v>
      </c>
      <c r="G45" s="1" t="s">
        <v>165</v>
      </c>
      <c r="H45" s="20">
        <v>89.99</v>
      </c>
      <c r="J45" s="30"/>
      <c r="K45" s="2" t="s">
        <v>368</v>
      </c>
      <c r="M45" s="1" t="s">
        <v>134</v>
      </c>
      <c r="N45" s="4">
        <v>9781617159879</v>
      </c>
      <c r="O45" s="1">
        <v>8</v>
      </c>
      <c r="P45" s="1" t="s">
        <v>165</v>
      </c>
      <c r="Q45" s="20">
        <v>99.99</v>
      </c>
      <c r="S45" s="39">
        <f t="shared" si="0"/>
        <v>0</v>
      </c>
    </row>
    <row r="46" spans="1:19" ht="17.25" customHeight="1">
      <c r="A46" s="30"/>
      <c r="B46" s="2" t="s">
        <v>523</v>
      </c>
      <c r="D46" s="1" t="s">
        <v>134</v>
      </c>
      <c r="E46" s="4">
        <v>9781617155178</v>
      </c>
      <c r="F46" s="1">
        <v>8</v>
      </c>
      <c r="G46" s="1" t="s">
        <v>165</v>
      </c>
      <c r="H46" s="20">
        <v>99.99</v>
      </c>
      <c r="J46" s="30"/>
      <c r="K46" s="2" t="s">
        <v>369</v>
      </c>
      <c r="M46" s="1" t="s">
        <v>134</v>
      </c>
      <c r="N46" s="4">
        <v>9780899577548</v>
      </c>
      <c r="O46" s="1">
        <v>8</v>
      </c>
      <c r="P46" s="1" t="s">
        <v>165</v>
      </c>
      <c r="Q46" s="20">
        <v>89.99</v>
      </c>
      <c r="S46" s="39">
        <f t="shared" si="0"/>
        <v>0</v>
      </c>
    </row>
    <row r="47" spans="1:19" ht="17.25" customHeight="1">
      <c r="A47" s="30"/>
      <c r="B47" s="2" t="s">
        <v>524</v>
      </c>
      <c r="D47" s="1" t="s">
        <v>134</v>
      </c>
      <c r="E47" s="4">
        <v>9781617155185</v>
      </c>
      <c r="F47" s="1">
        <v>8</v>
      </c>
      <c r="G47" s="1" t="s">
        <v>165</v>
      </c>
      <c r="H47" s="20">
        <v>89.99</v>
      </c>
      <c r="J47" s="30"/>
      <c r="K47" s="2" t="s">
        <v>374</v>
      </c>
      <c r="M47" s="1" t="s">
        <v>134</v>
      </c>
      <c r="N47" s="4">
        <v>9781617159886</v>
      </c>
      <c r="O47" s="1">
        <v>8</v>
      </c>
      <c r="P47" s="1" t="s">
        <v>165</v>
      </c>
      <c r="Q47" s="20">
        <v>99.99</v>
      </c>
      <c r="S47" s="39">
        <f t="shared" si="0"/>
        <v>0</v>
      </c>
    </row>
    <row r="48" spans="1:19" ht="17.25" customHeight="1">
      <c r="A48" s="30"/>
      <c r="B48" s="2" t="s">
        <v>525</v>
      </c>
      <c r="D48" s="1" t="s">
        <v>134</v>
      </c>
      <c r="E48" s="4">
        <v>9781617155192</v>
      </c>
      <c r="F48" s="1">
        <v>8</v>
      </c>
      <c r="G48" s="1" t="s">
        <v>165</v>
      </c>
      <c r="H48" s="20">
        <v>99.99</v>
      </c>
      <c r="J48" s="30"/>
      <c r="K48" s="2" t="s">
        <v>179</v>
      </c>
      <c r="M48" s="1" t="s">
        <v>134</v>
      </c>
      <c r="N48" s="4">
        <v>9780899577500</v>
      </c>
      <c r="O48" s="1">
        <v>8</v>
      </c>
      <c r="P48" s="1" t="s">
        <v>181</v>
      </c>
      <c r="Q48" s="20">
        <v>49.99</v>
      </c>
      <c r="S48" s="39">
        <f t="shared" si="0"/>
        <v>0</v>
      </c>
    </row>
    <row r="49" spans="1:19" ht="17.25" customHeight="1">
      <c r="A49" s="30"/>
      <c r="B49" s="2" t="s">
        <v>526</v>
      </c>
      <c r="D49" s="1" t="s">
        <v>134</v>
      </c>
      <c r="E49" s="4">
        <v>9781617155246</v>
      </c>
      <c r="F49" s="1">
        <v>8</v>
      </c>
      <c r="G49" s="1" t="s">
        <v>181</v>
      </c>
      <c r="H49" s="20">
        <v>49.99</v>
      </c>
      <c r="S49" s="39">
        <f t="shared" si="0"/>
        <v>0</v>
      </c>
    </row>
    <row r="50" spans="1:19" ht="17.25" customHeight="1">
      <c r="J50" s="30"/>
      <c r="K50" s="2" t="s">
        <v>370</v>
      </c>
      <c r="M50" s="1" t="s">
        <v>134</v>
      </c>
      <c r="N50" s="4">
        <v>9780899578682</v>
      </c>
      <c r="O50" s="1">
        <v>8</v>
      </c>
      <c r="P50" s="1" t="s">
        <v>165</v>
      </c>
      <c r="Q50" s="20">
        <v>89.99</v>
      </c>
      <c r="S50" s="39">
        <f t="shared" si="0"/>
        <v>0</v>
      </c>
    </row>
    <row r="51" spans="1:19" ht="17.25" customHeight="1">
      <c r="A51" s="30"/>
      <c r="B51" s="2" t="s">
        <v>512</v>
      </c>
      <c r="D51" s="1" t="s">
        <v>134</v>
      </c>
      <c r="E51" s="4">
        <v>9780899579146</v>
      </c>
      <c r="F51" s="1">
        <v>8</v>
      </c>
      <c r="G51" s="1" t="s">
        <v>165</v>
      </c>
      <c r="H51" s="20">
        <v>79.989999999999995</v>
      </c>
      <c r="J51" s="30"/>
      <c r="K51" s="2" t="s">
        <v>371</v>
      </c>
      <c r="M51" s="1" t="s">
        <v>134</v>
      </c>
      <c r="N51" s="4">
        <v>9781617159893</v>
      </c>
      <c r="O51" s="1">
        <v>8</v>
      </c>
      <c r="P51" s="1" t="s">
        <v>165</v>
      </c>
      <c r="Q51" s="20">
        <v>99.99</v>
      </c>
      <c r="S51" s="39">
        <f t="shared" si="0"/>
        <v>0</v>
      </c>
    </row>
    <row r="52" spans="1:19" s="1" customFormat="1" ht="17.25" customHeight="1">
      <c r="A52" s="30"/>
      <c r="B52" s="2" t="s">
        <v>513</v>
      </c>
      <c r="C52" s="2"/>
      <c r="D52" s="1" t="s">
        <v>134</v>
      </c>
      <c r="E52" s="4">
        <v>9781617155062</v>
      </c>
      <c r="F52" s="1">
        <v>8</v>
      </c>
      <c r="G52" s="1" t="s">
        <v>165</v>
      </c>
      <c r="H52" s="20">
        <v>89.99</v>
      </c>
      <c r="J52" s="30"/>
      <c r="K52" s="2" t="s">
        <v>372</v>
      </c>
      <c r="L52" s="2"/>
      <c r="M52" s="1" t="s">
        <v>134</v>
      </c>
      <c r="N52" s="4">
        <v>9780899578699</v>
      </c>
      <c r="O52" s="1">
        <v>8</v>
      </c>
      <c r="P52" s="1" t="s">
        <v>165</v>
      </c>
      <c r="Q52" s="20">
        <v>89.99</v>
      </c>
      <c r="S52" s="39">
        <f t="shared" si="0"/>
        <v>0</v>
      </c>
    </row>
    <row r="53" spans="1:19" s="1" customFormat="1" ht="17.25" customHeight="1">
      <c r="A53" s="30"/>
      <c r="B53" s="2" t="s">
        <v>514</v>
      </c>
      <c r="C53" s="2"/>
      <c r="D53" s="1" t="s">
        <v>134</v>
      </c>
      <c r="E53" s="4">
        <v>9780899579153</v>
      </c>
      <c r="F53" s="1">
        <v>8</v>
      </c>
      <c r="G53" s="1" t="s">
        <v>165</v>
      </c>
      <c r="H53" s="20">
        <v>79.989999999999995</v>
      </c>
      <c r="J53" s="30"/>
      <c r="K53" s="2" t="s">
        <v>375</v>
      </c>
      <c r="L53" s="2"/>
      <c r="M53" s="1" t="s">
        <v>134</v>
      </c>
      <c r="N53" s="4">
        <v>9781617159909</v>
      </c>
      <c r="O53" s="1">
        <v>8</v>
      </c>
      <c r="P53" s="1" t="s">
        <v>165</v>
      </c>
      <c r="Q53" s="20">
        <v>99.99</v>
      </c>
      <c r="S53" s="39">
        <f t="shared" si="0"/>
        <v>0</v>
      </c>
    </row>
    <row r="54" spans="1:19" s="1" customFormat="1" ht="17.25" customHeight="1">
      <c r="A54" s="30"/>
      <c r="B54" s="2" t="s">
        <v>515</v>
      </c>
      <c r="C54" s="2"/>
      <c r="D54" s="1" t="s">
        <v>134</v>
      </c>
      <c r="E54" s="4">
        <v>9781617155079</v>
      </c>
      <c r="F54" s="1">
        <v>8</v>
      </c>
      <c r="G54" s="1" t="s">
        <v>165</v>
      </c>
      <c r="H54" s="20">
        <v>89.99</v>
      </c>
      <c r="J54" s="30"/>
      <c r="K54" s="2" t="s">
        <v>180</v>
      </c>
      <c r="L54" s="2"/>
      <c r="M54" s="1" t="s">
        <v>134</v>
      </c>
      <c r="N54" s="4">
        <v>9780899578675</v>
      </c>
      <c r="O54" s="1">
        <v>8</v>
      </c>
      <c r="P54" s="1" t="s">
        <v>181</v>
      </c>
      <c r="Q54" s="20">
        <v>49.99</v>
      </c>
      <c r="S54" s="39">
        <f t="shared" si="0"/>
        <v>0</v>
      </c>
    </row>
    <row r="55" spans="1:19" s="1" customFormat="1" ht="17.25" customHeight="1">
      <c r="A55" s="30"/>
      <c r="B55" s="2" t="s">
        <v>356</v>
      </c>
      <c r="C55" s="2"/>
      <c r="D55" s="1" t="s">
        <v>134</v>
      </c>
      <c r="E55" s="4">
        <v>9780899579160</v>
      </c>
      <c r="F55" s="1">
        <v>8</v>
      </c>
      <c r="G55" s="1" t="s">
        <v>165</v>
      </c>
      <c r="H55" s="20">
        <v>89.99</v>
      </c>
      <c r="S55" s="39">
        <f t="shared" si="0"/>
        <v>0</v>
      </c>
    </row>
    <row r="56" spans="1:19" s="1" customFormat="1" ht="17.25" customHeight="1">
      <c r="A56" s="30"/>
      <c r="B56" s="2" t="s">
        <v>357</v>
      </c>
      <c r="C56" s="2"/>
      <c r="D56" s="1" t="s">
        <v>134</v>
      </c>
      <c r="E56" s="4">
        <v>9781617159985</v>
      </c>
      <c r="F56" s="1">
        <v>8</v>
      </c>
      <c r="G56" s="1" t="s">
        <v>165</v>
      </c>
      <c r="H56" s="20">
        <v>99.99</v>
      </c>
      <c r="J56" s="30"/>
      <c r="K56" s="2" t="s">
        <v>500</v>
      </c>
      <c r="L56" s="2"/>
      <c r="M56" s="1" t="s">
        <v>134</v>
      </c>
      <c r="N56" s="4">
        <v>9780899579191</v>
      </c>
      <c r="O56" s="1">
        <v>8</v>
      </c>
      <c r="P56" s="1" t="s">
        <v>165</v>
      </c>
      <c r="Q56" s="20">
        <v>69.989999999999995</v>
      </c>
      <c r="S56" s="39">
        <f t="shared" si="0"/>
        <v>0</v>
      </c>
    </row>
    <row r="57" spans="1:19" s="1" customFormat="1" ht="17.25" customHeight="1">
      <c r="A57" s="30"/>
      <c r="B57" s="2" t="s">
        <v>358</v>
      </c>
      <c r="C57" s="2"/>
      <c r="D57" s="1" t="s">
        <v>134</v>
      </c>
      <c r="E57" s="4">
        <v>9780899579177</v>
      </c>
      <c r="F57" s="1">
        <v>8</v>
      </c>
      <c r="G57" s="1" t="s">
        <v>165</v>
      </c>
      <c r="H57" s="20">
        <v>89.99</v>
      </c>
      <c r="J57" s="30"/>
      <c r="K57" s="2" t="s">
        <v>560</v>
      </c>
      <c r="L57" s="2"/>
      <c r="M57" s="1" t="s">
        <v>134</v>
      </c>
      <c r="N57" s="4">
        <v>9780899577173</v>
      </c>
      <c r="O57" s="1">
        <v>8</v>
      </c>
      <c r="P57" s="1" t="s">
        <v>165</v>
      </c>
      <c r="Q57" s="20">
        <v>69.989999999999995</v>
      </c>
      <c r="S57" s="39">
        <f t="shared" si="0"/>
        <v>0</v>
      </c>
    </row>
    <row r="58" spans="1:19" s="1" customFormat="1" ht="17.25" customHeight="1">
      <c r="A58" s="30"/>
      <c r="B58" s="2" t="s">
        <v>359</v>
      </c>
      <c r="C58" s="2"/>
      <c r="D58" s="1" t="s">
        <v>134</v>
      </c>
      <c r="E58" s="4">
        <v>9781617159992</v>
      </c>
      <c r="F58" s="1">
        <v>8</v>
      </c>
      <c r="G58" s="1" t="s">
        <v>165</v>
      </c>
      <c r="H58" s="20">
        <v>99.99</v>
      </c>
      <c r="J58" s="32"/>
      <c r="K58" s="2"/>
      <c r="L58" s="2"/>
      <c r="N58" s="4"/>
      <c r="Q58" s="20"/>
      <c r="S58" s="39">
        <f t="shared" si="0"/>
        <v>0</v>
      </c>
    </row>
    <row r="59" spans="1:19" s="1" customFormat="1" ht="17.25" customHeight="1">
      <c r="A59" s="30"/>
      <c r="B59" s="2" t="s">
        <v>177</v>
      </c>
      <c r="C59" s="2"/>
      <c r="D59" s="1" t="s">
        <v>134</v>
      </c>
      <c r="E59" s="4">
        <v>9780899579139</v>
      </c>
      <c r="F59" s="1">
        <v>8</v>
      </c>
      <c r="G59" s="1" t="s">
        <v>181</v>
      </c>
      <c r="H59" s="20">
        <v>49.99</v>
      </c>
      <c r="J59" s="32"/>
      <c r="K59" s="2"/>
      <c r="L59" s="2"/>
      <c r="N59" s="4"/>
      <c r="Q59" s="20"/>
      <c r="S59" s="39">
        <f t="shared" si="0"/>
        <v>0</v>
      </c>
    </row>
    <row r="60" spans="1:19" s="1" customFormat="1" ht="17.25" customHeight="1">
      <c r="A60" s="32"/>
      <c r="B60" s="2"/>
      <c r="C60" s="2"/>
      <c r="E60" s="4"/>
      <c r="H60" s="20"/>
      <c r="J60" s="32"/>
      <c r="K60" s="2"/>
      <c r="L60" s="2"/>
      <c r="N60" s="4"/>
      <c r="Q60" s="20"/>
      <c r="S60" s="39">
        <f t="shared" si="0"/>
        <v>0</v>
      </c>
    </row>
    <row r="61" spans="1:19" s="1" customFormat="1" ht="17.25" customHeight="1">
      <c r="A61" s="32"/>
      <c r="B61" s="2"/>
      <c r="C61" s="2"/>
      <c r="E61" s="4"/>
      <c r="H61" s="20"/>
      <c r="J61" s="32"/>
      <c r="K61" s="2"/>
      <c r="L61" s="2"/>
      <c r="N61" s="4"/>
      <c r="Q61" s="20"/>
      <c r="S61" s="39">
        <f t="shared" si="0"/>
        <v>0</v>
      </c>
    </row>
    <row r="62" spans="1:19" s="1" customFormat="1" ht="17.25" customHeight="1">
      <c r="A62" s="32"/>
      <c r="B62" s="2"/>
      <c r="C62" s="2"/>
      <c r="E62" s="4"/>
      <c r="H62" s="20"/>
      <c r="J62" s="32"/>
      <c r="K62" s="2"/>
      <c r="L62" s="2"/>
      <c r="N62" s="4"/>
      <c r="Q62" s="20"/>
      <c r="S62" s="39">
        <f t="shared" si="0"/>
        <v>0</v>
      </c>
    </row>
    <row r="63" spans="1:19" s="1" customFormat="1" ht="17.25" customHeight="1">
      <c r="J63" s="32"/>
      <c r="K63" s="2"/>
      <c r="L63" s="2"/>
      <c r="N63" s="4"/>
      <c r="Q63" s="20"/>
      <c r="S63" s="39">
        <f t="shared" si="0"/>
        <v>0</v>
      </c>
    </row>
    <row r="64" spans="1:19" ht="17.25" customHeight="1">
      <c r="A64" s="38" t="s">
        <v>41</v>
      </c>
      <c r="B64" s="34" t="s">
        <v>170</v>
      </c>
      <c r="C64" s="34"/>
      <c r="D64" s="33" t="s">
        <v>171</v>
      </c>
      <c r="E64" s="35" t="s">
        <v>117</v>
      </c>
      <c r="F64" s="33" t="s">
        <v>346</v>
      </c>
      <c r="G64" s="33" t="s">
        <v>347</v>
      </c>
      <c r="H64" s="36" t="s">
        <v>172</v>
      </c>
      <c r="I64" s="37"/>
      <c r="J64" s="38" t="s">
        <v>41</v>
      </c>
      <c r="K64" s="34" t="s">
        <v>170</v>
      </c>
      <c r="L64" s="34"/>
      <c r="M64" s="33" t="s">
        <v>171</v>
      </c>
      <c r="N64" s="35" t="s">
        <v>117</v>
      </c>
      <c r="O64" s="33" t="s">
        <v>346</v>
      </c>
      <c r="P64" s="33" t="s">
        <v>347</v>
      </c>
      <c r="Q64" s="36" t="s">
        <v>172</v>
      </c>
    </row>
    <row r="65" spans="1:19" ht="17.25" customHeight="1">
      <c r="A65" s="32"/>
      <c r="B65" s="44" t="s">
        <v>568</v>
      </c>
      <c r="C65" s="44"/>
      <c r="D65" s="44"/>
      <c r="E65" s="44"/>
      <c r="F65" s="44"/>
      <c r="G65" s="44"/>
      <c r="H65" s="44"/>
      <c r="J65" s="31"/>
      <c r="K65" s="44" t="s">
        <v>569</v>
      </c>
      <c r="L65" s="44"/>
      <c r="M65" s="44"/>
      <c r="N65" s="44"/>
      <c r="O65" s="44"/>
      <c r="P65" s="44"/>
      <c r="Q65" s="44"/>
      <c r="S65" s="39">
        <f t="shared" si="0"/>
        <v>0</v>
      </c>
    </row>
    <row r="66" spans="1:19" ht="17.25" customHeight="1">
      <c r="A66" s="32"/>
      <c r="B66" s="44"/>
      <c r="C66" s="44"/>
      <c r="D66" s="44"/>
      <c r="E66" s="44"/>
      <c r="F66" s="44"/>
      <c r="G66" s="44"/>
      <c r="H66" s="44"/>
      <c r="J66" s="31"/>
      <c r="K66" s="44"/>
      <c r="L66" s="44"/>
      <c r="M66" s="44"/>
      <c r="N66" s="44"/>
      <c r="O66" s="44"/>
      <c r="P66" s="44"/>
      <c r="Q66" s="44"/>
      <c r="S66" s="39">
        <f t="shared" si="0"/>
        <v>0</v>
      </c>
    </row>
    <row r="67" spans="1:19" ht="17.25" customHeight="1">
      <c r="A67" s="32"/>
      <c r="B67" s="5" t="s">
        <v>144</v>
      </c>
      <c r="C67" s="5"/>
      <c r="E67" s="4"/>
      <c r="F67" s="1"/>
      <c r="G67" s="1"/>
      <c r="H67" s="20"/>
      <c r="J67" s="30"/>
      <c r="K67" s="2" t="s">
        <v>555</v>
      </c>
      <c r="M67" s="1" t="s">
        <v>235</v>
      </c>
      <c r="N67" s="4">
        <v>9781617154942</v>
      </c>
      <c r="O67" s="1">
        <v>20</v>
      </c>
      <c r="P67" s="1" t="s">
        <v>164</v>
      </c>
      <c r="Q67" s="3">
        <v>39.99</v>
      </c>
    </row>
    <row r="68" spans="1:19" ht="17.25" customHeight="1">
      <c r="A68" s="30"/>
      <c r="B68" s="2" t="s">
        <v>146</v>
      </c>
      <c r="D68" s="1" t="s">
        <v>142</v>
      </c>
      <c r="E68" s="4">
        <v>9780899579986</v>
      </c>
      <c r="F68" s="1">
        <v>14</v>
      </c>
      <c r="G68" s="1" t="s">
        <v>165</v>
      </c>
      <c r="H68" s="20">
        <v>29.99</v>
      </c>
      <c r="J68" s="30"/>
      <c r="K68" s="2" t="s">
        <v>556</v>
      </c>
      <c r="M68" s="1" t="s">
        <v>235</v>
      </c>
      <c r="N68" s="4">
        <v>9781617154911</v>
      </c>
      <c r="O68" s="1">
        <v>20</v>
      </c>
      <c r="P68" s="1" t="s">
        <v>164</v>
      </c>
      <c r="Q68" s="3">
        <v>39.99</v>
      </c>
      <c r="S68" s="39">
        <f t="shared" si="0"/>
        <v>0</v>
      </c>
    </row>
    <row r="69" spans="1:19" ht="17.25" customHeight="1">
      <c r="A69" s="30"/>
      <c r="B69" s="2" t="s">
        <v>353</v>
      </c>
      <c r="D69" s="1" t="s">
        <v>143</v>
      </c>
      <c r="E69" s="4">
        <v>9780899579443</v>
      </c>
      <c r="F69" s="1">
        <v>14</v>
      </c>
      <c r="G69" s="1" t="s">
        <v>165</v>
      </c>
      <c r="H69" s="20">
        <v>39.99</v>
      </c>
      <c r="J69" s="30"/>
      <c r="K69" s="2" t="s">
        <v>557</v>
      </c>
      <c r="M69" s="1" t="s">
        <v>235</v>
      </c>
      <c r="N69" s="4">
        <v>9781617154928</v>
      </c>
      <c r="O69" s="1">
        <v>20</v>
      </c>
      <c r="P69" s="1" t="s">
        <v>164</v>
      </c>
      <c r="Q69" s="3">
        <v>39.99</v>
      </c>
      <c r="S69" s="39">
        <f t="shared" si="0"/>
        <v>0</v>
      </c>
    </row>
    <row r="70" spans="1:19" ht="17.25" customHeight="1">
      <c r="A70" s="30"/>
      <c r="B70" s="2" t="s">
        <v>354</v>
      </c>
      <c r="D70" s="1" t="s">
        <v>143</v>
      </c>
      <c r="E70" s="4">
        <v>9780899579450</v>
      </c>
      <c r="F70" s="1">
        <v>14</v>
      </c>
      <c r="G70" s="1" t="s">
        <v>165</v>
      </c>
      <c r="H70" s="20">
        <v>39.99</v>
      </c>
      <c r="J70" s="30"/>
      <c r="K70" s="2" t="s">
        <v>558</v>
      </c>
      <c r="M70" s="1" t="s">
        <v>235</v>
      </c>
      <c r="N70" s="4">
        <v>9781617154904</v>
      </c>
      <c r="O70" s="1">
        <v>1</v>
      </c>
      <c r="P70" s="1" t="s">
        <v>164</v>
      </c>
      <c r="Q70" s="3">
        <v>149.99</v>
      </c>
      <c r="S70" s="39">
        <f t="shared" si="0"/>
        <v>0</v>
      </c>
    </row>
    <row r="71" spans="1:19" ht="17.25" customHeight="1">
      <c r="A71" s="32"/>
      <c r="D71" s="1"/>
      <c r="J71" s="30"/>
      <c r="K71" s="2" t="s">
        <v>112</v>
      </c>
      <c r="M71" s="1" t="s">
        <v>193</v>
      </c>
      <c r="N71" s="4">
        <v>9780899577319</v>
      </c>
      <c r="O71" s="1">
        <v>12</v>
      </c>
      <c r="P71" s="1" t="s">
        <v>164</v>
      </c>
      <c r="Q71" s="20">
        <v>29.99</v>
      </c>
      <c r="S71" s="39">
        <f t="shared" si="0"/>
        <v>0</v>
      </c>
    </row>
    <row r="72" spans="1:19" ht="17.25" customHeight="1">
      <c r="A72" s="32"/>
      <c r="B72" s="5" t="s">
        <v>135</v>
      </c>
      <c r="C72" s="5"/>
      <c r="D72" s="1"/>
      <c r="E72" s="4"/>
      <c r="H72" s="20"/>
      <c r="J72" s="30"/>
      <c r="K72" s="2" t="s">
        <v>305</v>
      </c>
      <c r="M72" s="1" t="s">
        <v>237</v>
      </c>
      <c r="N72" s="4">
        <v>9781617152900</v>
      </c>
      <c r="O72" s="1">
        <v>50</v>
      </c>
      <c r="P72" s="1" t="s">
        <v>236</v>
      </c>
      <c r="Q72" s="20">
        <v>19.989999999999998</v>
      </c>
      <c r="S72" s="39">
        <f t="shared" si="0"/>
        <v>0</v>
      </c>
    </row>
    <row r="73" spans="1:19" ht="17.25" customHeight="1">
      <c r="A73" s="30"/>
      <c r="B73" s="2" t="s">
        <v>167</v>
      </c>
      <c r="D73" s="1" t="s">
        <v>140</v>
      </c>
      <c r="E73" s="4">
        <v>9780899579559</v>
      </c>
      <c r="F73" s="1">
        <v>50</v>
      </c>
      <c r="G73" s="1" t="s">
        <v>166</v>
      </c>
      <c r="H73" s="20">
        <v>12.99</v>
      </c>
      <c r="J73" s="30"/>
      <c r="K73" s="2" t="s">
        <v>509</v>
      </c>
      <c r="M73" s="1" t="s">
        <v>195</v>
      </c>
      <c r="N73" s="19" t="s">
        <v>196</v>
      </c>
      <c r="O73" s="1">
        <v>20</v>
      </c>
      <c r="P73" s="1" t="s">
        <v>164</v>
      </c>
      <c r="Q73" s="20">
        <v>16.989999999999998</v>
      </c>
      <c r="S73" s="39">
        <f t="shared" si="0"/>
        <v>0</v>
      </c>
    </row>
    <row r="74" spans="1:19" ht="17.25" customHeight="1">
      <c r="A74" s="30"/>
      <c r="B74" s="2" t="s">
        <v>168</v>
      </c>
      <c r="D74" s="1" t="s">
        <v>140</v>
      </c>
      <c r="E74" s="4">
        <v>9780899577111</v>
      </c>
      <c r="F74" s="1">
        <v>50</v>
      </c>
      <c r="G74" s="1" t="s">
        <v>166</v>
      </c>
      <c r="H74" s="20">
        <v>16.989999999999998</v>
      </c>
      <c r="J74" s="30"/>
      <c r="K74" s="2" t="s">
        <v>107</v>
      </c>
      <c r="M74" s="1" t="s">
        <v>134</v>
      </c>
      <c r="N74" s="4">
        <v>9780899572307</v>
      </c>
      <c r="O74" s="1">
        <v>30</v>
      </c>
      <c r="P74" s="1" t="s">
        <v>164</v>
      </c>
      <c r="Q74" s="20">
        <v>19.989999999999998</v>
      </c>
      <c r="S74" s="39">
        <f t="shared" si="0"/>
        <v>0</v>
      </c>
    </row>
    <row r="75" spans="1:19" ht="17.25" customHeight="1">
      <c r="A75" s="30"/>
      <c r="B75" s="2" t="s">
        <v>169</v>
      </c>
      <c r="D75" s="1" t="s">
        <v>141</v>
      </c>
      <c r="E75" s="4">
        <v>9781617154393</v>
      </c>
      <c r="F75" s="1">
        <v>50</v>
      </c>
      <c r="G75" s="1" t="s">
        <v>166</v>
      </c>
      <c r="H75" s="20">
        <v>16.989999999999998</v>
      </c>
      <c r="J75" s="30"/>
      <c r="K75" s="2" t="s">
        <v>113</v>
      </c>
      <c r="M75" s="1" t="s">
        <v>242</v>
      </c>
      <c r="N75" s="4">
        <v>9780899573687</v>
      </c>
      <c r="O75" s="1">
        <v>18</v>
      </c>
      <c r="P75" s="1" t="s">
        <v>164</v>
      </c>
      <c r="Q75" s="20">
        <v>19.989999999999998</v>
      </c>
      <c r="S75" s="39">
        <f t="shared" si="0"/>
        <v>0</v>
      </c>
    </row>
    <row r="76" spans="1:19" ht="17.25" customHeight="1">
      <c r="A76" s="30"/>
      <c r="B76" s="2" t="s">
        <v>355</v>
      </c>
      <c r="D76" s="1" t="s">
        <v>134</v>
      </c>
      <c r="E76" s="4">
        <v>9780899571201</v>
      </c>
      <c r="F76" s="1">
        <v>50</v>
      </c>
      <c r="G76" s="1" t="s">
        <v>166</v>
      </c>
      <c r="H76" s="20">
        <v>19.989999999999998</v>
      </c>
      <c r="J76" s="30"/>
      <c r="K76" s="2" t="s">
        <v>397</v>
      </c>
      <c r="M76" s="1" t="s">
        <v>243</v>
      </c>
      <c r="N76" s="4">
        <v>9780899576305</v>
      </c>
      <c r="O76" s="1">
        <v>12</v>
      </c>
      <c r="P76" s="1" t="s">
        <v>181</v>
      </c>
      <c r="Q76" s="20">
        <v>29.99</v>
      </c>
      <c r="S76" s="39">
        <f t="shared" si="0"/>
        <v>0</v>
      </c>
    </row>
    <row r="77" spans="1:19" ht="17.25" customHeight="1">
      <c r="A77" s="32"/>
      <c r="D77" s="1"/>
      <c r="E77" s="2"/>
      <c r="H77" s="2"/>
      <c r="J77" s="30"/>
      <c r="K77" s="2" t="s">
        <v>400</v>
      </c>
      <c r="M77" s="1" t="s">
        <v>227</v>
      </c>
      <c r="N77" s="4">
        <v>9780899576244</v>
      </c>
      <c r="O77" s="1">
        <v>6</v>
      </c>
      <c r="P77" s="1" t="s">
        <v>181</v>
      </c>
      <c r="Q77" s="20">
        <v>29.99</v>
      </c>
      <c r="S77" s="39">
        <f t="shared" si="0"/>
        <v>0</v>
      </c>
    </row>
    <row r="78" spans="1:19" ht="17.25" customHeight="1">
      <c r="A78" s="32"/>
      <c r="B78" s="5" t="s">
        <v>136</v>
      </c>
      <c r="C78" s="5"/>
      <c r="D78" s="1"/>
      <c r="E78" s="4"/>
      <c r="H78" s="20"/>
      <c r="J78" s="30"/>
      <c r="K78" s="2" t="s">
        <v>398</v>
      </c>
      <c r="M78" s="1" t="s">
        <v>133</v>
      </c>
      <c r="N78" s="4">
        <v>9780899576114</v>
      </c>
      <c r="O78" s="1">
        <v>8</v>
      </c>
      <c r="P78" s="1" t="s">
        <v>181</v>
      </c>
      <c r="Q78" s="20">
        <v>29.99</v>
      </c>
      <c r="S78" s="39">
        <f t="shared" si="0"/>
        <v>0</v>
      </c>
    </row>
    <row r="79" spans="1:19" ht="17.25" customHeight="1">
      <c r="A79" s="30"/>
      <c r="B79" s="2" t="s">
        <v>139</v>
      </c>
      <c r="D79" s="1" t="s">
        <v>142</v>
      </c>
      <c r="E79" s="4">
        <v>9780899579665</v>
      </c>
      <c r="F79" s="1">
        <v>100</v>
      </c>
      <c r="G79" s="1" t="s">
        <v>164</v>
      </c>
      <c r="H79" s="20">
        <v>2.99</v>
      </c>
      <c r="J79" s="30"/>
      <c r="K79" s="2" t="s">
        <v>399</v>
      </c>
      <c r="M79" s="1" t="s">
        <v>244</v>
      </c>
      <c r="N79" s="4">
        <v>9780899573793</v>
      </c>
      <c r="O79" s="1">
        <v>6</v>
      </c>
      <c r="P79" s="1" t="s">
        <v>181</v>
      </c>
      <c r="Q79" s="20">
        <v>29.99</v>
      </c>
      <c r="S79" s="39">
        <f t="shared" si="0"/>
        <v>0</v>
      </c>
    </row>
    <row r="80" spans="1:19" ht="17.25" customHeight="1">
      <c r="A80" s="30"/>
      <c r="B80" s="2" t="s">
        <v>138</v>
      </c>
      <c r="D80" s="1" t="s">
        <v>142</v>
      </c>
      <c r="E80" s="4">
        <v>9780899579672</v>
      </c>
      <c r="F80" s="1">
        <v>100</v>
      </c>
      <c r="G80" s="1" t="s">
        <v>164</v>
      </c>
      <c r="H80" s="20">
        <v>2.99</v>
      </c>
      <c r="J80" s="30"/>
      <c r="K80" s="2" t="s">
        <v>345</v>
      </c>
      <c r="M80" s="1" t="s">
        <v>324</v>
      </c>
      <c r="N80" s="4">
        <v>9780899576862</v>
      </c>
      <c r="O80" s="1">
        <v>26</v>
      </c>
      <c r="P80" s="1" t="s">
        <v>164</v>
      </c>
      <c r="Q80" s="20">
        <v>16.989999999999998</v>
      </c>
      <c r="S80" s="39">
        <f t="shared" si="0"/>
        <v>0</v>
      </c>
    </row>
    <row r="81" spans="1:19" ht="17.25" customHeight="1">
      <c r="A81" s="30"/>
      <c r="B81" s="2" t="s">
        <v>137</v>
      </c>
      <c r="D81" s="1" t="s">
        <v>143</v>
      </c>
      <c r="E81" s="4">
        <v>9780899579207</v>
      </c>
      <c r="F81" s="1">
        <v>100</v>
      </c>
      <c r="G81" s="1" t="s">
        <v>164</v>
      </c>
      <c r="H81" s="20">
        <v>4.99</v>
      </c>
      <c r="S81" s="39">
        <f t="shared" si="0"/>
        <v>0</v>
      </c>
    </row>
    <row r="82" spans="1:19" ht="17.25" customHeight="1">
      <c r="A82" s="30"/>
      <c r="B82" s="2" t="s">
        <v>147</v>
      </c>
      <c r="D82" s="1" t="s">
        <v>143</v>
      </c>
      <c r="E82" s="4">
        <v>9780899579214</v>
      </c>
      <c r="F82" s="1">
        <v>80</v>
      </c>
      <c r="G82" s="1" t="s">
        <v>165</v>
      </c>
      <c r="H82" s="20">
        <v>14.99</v>
      </c>
      <c r="J82" s="32"/>
      <c r="K82" s="44" t="s">
        <v>570</v>
      </c>
      <c r="L82" s="44"/>
      <c r="M82" s="44"/>
      <c r="N82" s="44"/>
      <c r="O82" s="44"/>
      <c r="P82" s="44"/>
      <c r="Q82" s="44"/>
      <c r="S82" s="39">
        <f t="shared" si="0"/>
        <v>0</v>
      </c>
    </row>
    <row r="83" spans="1:19" ht="17.25" customHeight="1">
      <c r="J83" s="32"/>
      <c r="K83" s="44"/>
      <c r="L83" s="44"/>
      <c r="M83" s="44"/>
      <c r="N83" s="44"/>
      <c r="O83" s="44"/>
      <c r="P83" s="44"/>
      <c r="Q83" s="44"/>
      <c r="S83" s="39">
        <f t="shared" si="0"/>
        <v>0</v>
      </c>
    </row>
    <row r="84" spans="1:19" ht="17.25" customHeight="1">
      <c r="A84" s="31"/>
      <c r="B84" s="44" t="s">
        <v>569</v>
      </c>
      <c r="C84" s="44"/>
      <c r="D84" s="44"/>
      <c r="E84" s="44"/>
      <c r="F84" s="44"/>
      <c r="G84" s="44"/>
      <c r="H84" s="44"/>
      <c r="J84" s="32"/>
      <c r="K84" s="5" t="s">
        <v>245</v>
      </c>
      <c r="L84" s="5"/>
      <c r="N84" s="4"/>
      <c r="Q84" s="20"/>
      <c r="S84" s="39">
        <f t="shared" si="0"/>
        <v>0</v>
      </c>
    </row>
    <row r="85" spans="1:19" ht="17.25" customHeight="1">
      <c r="A85" s="31"/>
      <c r="B85" s="44"/>
      <c r="C85" s="44"/>
      <c r="D85" s="44"/>
      <c r="E85" s="44"/>
      <c r="F85" s="44"/>
      <c r="G85" s="44"/>
      <c r="H85" s="44"/>
      <c r="J85" s="30"/>
      <c r="K85" s="2" t="s">
        <v>71</v>
      </c>
      <c r="M85" s="1" t="s">
        <v>254</v>
      </c>
      <c r="N85" s="4">
        <v>9780899578231</v>
      </c>
      <c r="O85" s="1">
        <v>32</v>
      </c>
      <c r="P85" s="1" t="s">
        <v>181</v>
      </c>
      <c r="Q85" s="20">
        <v>19.989999999999998</v>
      </c>
      <c r="S85" s="39">
        <f t="shared" si="0"/>
        <v>0</v>
      </c>
    </row>
    <row r="86" spans="1:19" ht="17.25" customHeight="1">
      <c r="A86" s="31"/>
      <c r="B86" s="5" t="s">
        <v>219</v>
      </c>
      <c r="E86" s="4"/>
      <c r="H86" s="20"/>
      <c r="J86" s="30"/>
      <c r="K86" s="2" t="s">
        <v>74</v>
      </c>
      <c r="M86" s="1" t="s">
        <v>255</v>
      </c>
      <c r="N86" s="4">
        <v>9780899578217</v>
      </c>
      <c r="O86" s="1">
        <v>32</v>
      </c>
      <c r="P86" s="1" t="s">
        <v>181</v>
      </c>
      <c r="Q86" s="20">
        <v>19.989999999999998</v>
      </c>
      <c r="S86" s="39">
        <f t="shared" si="0"/>
        <v>0</v>
      </c>
    </row>
    <row r="87" spans="1:19" ht="17.25" customHeight="1">
      <c r="A87" s="30"/>
      <c r="B87" s="2" t="s">
        <v>383</v>
      </c>
      <c r="D87" s="1" t="s">
        <v>222</v>
      </c>
      <c r="E87" s="4">
        <v>9780899577104</v>
      </c>
      <c r="F87" s="1">
        <v>12</v>
      </c>
      <c r="G87" s="1" t="s">
        <v>181</v>
      </c>
      <c r="H87" s="20">
        <v>34.99</v>
      </c>
      <c r="J87" s="30"/>
      <c r="K87" s="2" t="s">
        <v>73</v>
      </c>
      <c r="M87" s="1" t="s">
        <v>253</v>
      </c>
      <c r="N87" s="4">
        <v>9780899578224</v>
      </c>
      <c r="O87" s="1">
        <v>32</v>
      </c>
      <c r="P87" s="1" t="s">
        <v>181</v>
      </c>
      <c r="Q87" s="20">
        <v>19.989999999999998</v>
      </c>
      <c r="S87" s="39">
        <f t="shared" si="0"/>
        <v>0</v>
      </c>
    </row>
    <row r="88" spans="1:19" ht="17.25" customHeight="1">
      <c r="A88" s="30"/>
      <c r="B88" s="2" t="s">
        <v>384</v>
      </c>
      <c r="D88" s="1" t="s">
        <v>134</v>
      </c>
      <c r="E88" s="4">
        <v>9780899576633</v>
      </c>
      <c r="F88" s="1">
        <v>10</v>
      </c>
      <c r="G88" s="1" t="s">
        <v>181</v>
      </c>
      <c r="H88" s="20">
        <v>49.99</v>
      </c>
      <c r="J88" s="30"/>
      <c r="K88" s="2" t="s">
        <v>72</v>
      </c>
      <c r="M88" s="1" t="s">
        <v>225</v>
      </c>
      <c r="N88" s="4">
        <v>9780899578125</v>
      </c>
      <c r="O88" s="1">
        <v>32</v>
      </c>
      <c r="P88" s="1" t="s">
        <v>181</v>
      </c>
      <c r="Q88" s="20">
        <v>24.99</v>
      </c>
      <c r="S88" s="39">
        <f t="shared" si="0"/>
        <v>0</v>
      </c>
    </row>
    <row r="89" spans="1:19" ht="17.25" customHeight="1">
      <c r="A89" s="30"/>
      <c r="B89" s="2" t="s">
        <v>385</v>
      </c>
      <c r="D89" s="1" t="s">
        <v>223</v>
      </c>
      <c r="E89" s="4">
        <v>9780899576671</v>
      </c>
      <c r="F89" s="1">
        <v>8</v>
      </c>
      <c r="G89" s="1" t="s">
        <v>181</v>
      </c>
      <c r="H89" s="20">
        <v>49.99</v>
      </c>
      <c r="J89" s="30"/>
      <c r="K89" s="2" t="s">
        <v>70</v>
      </c>
      <c r="M89" s="1" t="s">
        <v>252</v>
      </c>
      <c r="N89" s="29" t="s">
        <v>547</v>
      </c>
      <c r="O89" s="1">
        <v>20</v>
      </c>
      <c r="P89" s="1" t="s">
        <v>164</v>
      </c>
      <c r="Q89" s="20">
        <v>19.989999999999998</v>
      </c>
      <c r="S89" s="39">
        <f t="shared" si="0"/>
        <v>0</v>
      </c>
    </row>
    <row r="90" spans="1:19" ht="17.25" customHeight="1">
      <c r="A90" s="30"/>
      <c r="B90" s="2" t="s">
        <v>89</v>
      </c>
      <c r="D90" s="1" t="s">
        <v>134</v>
      </c>
      <c r="E90" s="4">
        <v>9780899576510</v>
      </c>
      <c r="F90" s="1">
        <v>10</v>
      </c>
      <c r="G90" s="1" t="s">
        <v>181</v>
      </c>
      <c r="H90" s="20">
        <v>44.99</v>
      </c>
      <c r="J90" s="30"/>
      <c r="K90" s="2" t="s">
        <v>77</v>
      </c>
      <c r="M90" s="1" t="s">
        <v>258</v>
      </c>
      <c r="N90" s="29" t="s">
        <v>548</v>
      </c>
      <c r="O90" s="1">
        <v>32</v>
      </c>
      <c r="P90" s="1" t="s">
        <v>164</v>
      </c>
      <c r="Q90" s="20">
        <v>19.989999999999998</v>
      </c>
      <c r="S90" s="39">
        <f t="shared" si="0"/>
        <v>0</v>
      </c>
    </row>
    <row r="91" spans="1:19" ht="17.25" customHeight="1">
      <c r="A91" s="30"/>
      <c r="B91" s="2" t="s">
        <v>90</v>
      </c>
      <c r="D91" s="1" t="s">
        <v>134</v>
      </c>
      <c r="E91" s="4">
        <v>9780899576657</v>
      </c>
      <c r="F91" s="1">
        <v>8</v>
      </c>
      <c r="G91" s="1" t="s">
        <v>181</v>
      </c>
      <c r="H91" s="20">
        <v>49.99</v>
      </c>
      <c r="J91" s="30"/>
      <c r="K91" s="2" t="s">
        <v>67</v>
      </c>
      <c r="M91" s="1" t="s">
        <v>250</v>
      </c>
      <c r="N91" s="4">
        <v>9780899578194</v>
      </c>
      <c r="O91" s="1">
        <v>32</v>
      </c>
      <c r="P91" s="1" t="s">
        <v>181</v>
      </c>
      <c r="Q91" s="20">
        <v>19.989999999999998</v>
      </c>
      <c r="S91" s="39">
        <f t="shared" si="0"/>
        <v>0</v>
      </c>
    </row>
    <row r="92" spans="1:19" ht="17.25" customHeight="1">
      <c r="A92" s="30"/>
      <c r="B92" s="2" t="s">
        <v>387</v>
      </c>
      <c r="D92" s="1" t="s">
        <v>134</v>
      </c>
      <c r="E92" s="4">
        <v>9780899576640</v>
      </c>
      <c r="F92" s="1">
        <v>30</v>
      </c>
      <c r="G92" s="1" t="s">
        <v>164</v>
      </c>
      <c r="H92" s="20">
        <v>19.989999999999998</v>
      </c>
      <c r="J92" s="30"/>
      <c r="K92" s="2" t="s">
        <v>69</v>
      </c>
      <c r="M92" s="1" t="s">
        <v>250</v>
      </c>
      <c r="N92" s="4">
        <v>9780899578248</v>
      </c>
      <c r="O92" s="1">
        <v>32</v>
      </c>
      <c r="P92" s="1" t="s">
        <v>181</v>
      </c>
      <c r="Q92" s="20">
        <v>19.989999999999998</v>
      </c>
      <c r="S92" s="39">
        <f t="shared" si="0"/>
        <v>0</v>
      </c>
    </row>
    <row r="93" spans="1:19" ht="17.25" customHeight="1">
      <c r="A93" s="30"/>
      <c r="B93" s="2" t="s">
        <v>386</v>
      </c>
      <c r="D93" s="1" t="s">
        <v>222</v>
      </c>
      <c r="E93" s="4">
        <v>9780899571195</v>
      </c>
      <c r="F93" s="1">
        <v>16</v>
      </c>
      <c r="G93" s="1" t="s">
        <v>164</v>
      </c>
      <c r="H93" s="20">
        <v>9.99</v>
      </c>
      <c r="J93" s="30"/>
      <c r="K93" s="2" t="s">
        <v>401</v>
      </c>
      <c r="M93" s="1" t="s">
        <v>253</v>
      </c>
      <c r="N93" s="4">
        <v>9780899578170</v>
      </c>
      <c r="O93" s="1">
        <v>32</v>
      </c>
      <c r="P93" s="1" t="s">
        <v>181</v>
      </c>
      <c r="Q93" s="20">
        <v>19.989999999999998</v>
      </c>
      <c r="S93" s="39">
        <f t="shared" si="0"/>
        <v>0</v>
      </c>
    </row>
    <row r="94" spans="1:19" ht="17.25" customHeight="1">
      <c r="A94" s="31"/>
      <c r="D94" s="1"/>
      <c r="E94" s="4"/>
      <c r="F94" s="1"/>
      <c r="G94" s="1"/>
      <c r="H94" s="20"/>
      <c r="J94" s="30"/>
      <c r="K94" s="2" t="s">
        <v>403</v>
      </c>
      <c r="M94" s="1" t="s">
        <v>257</v>
      </c>
      <c r="N94" s="4">
        <v>9780899578156</v>
      </c>
      <c r="O94" s="1">
        <v>32</v>
      </c>
      <c r="P94" s="1" t="s">
        <v>181</v>
      </c>
      <c r="Q94" s="20">
        <v>19.989999999999998</v>
      </c>
      <c r="S94" s="39">
        <f t="shared" si="0"/>
        <v>0</v>
      </c>
    </row>
    <row r="95" spans="1:19" ht="17.25" customHeight="1">
      <c r="A95" s="31"/>
      <c r="B95" s="5" t="s">
        <v>220</v>
      </c>
      <c r="C95" s="5"/>
      <c r="D95" s="1"/>
      <c r="E95" s="4"/>
      <c r="H95" s="20"/>
      <c r="J95" s="30"/>
      <c r="K95" s="2" t="s">
        <v>68</v>
      </c>
      <c r="M95" s="1" t="s">
        <v>251</v>
      </c>
      <c r="N95" s="4">
        <v>9780899578279</v>
      </c>
      <c r="O95" s="1">
        <v>32</v>
      </c>
      <c r="P95" s="1" t="s">
        <v>181</v>
      </c>
      <c r="Q95" s="20">
        <v>19.989999999999998</v>
      </c>
      <c r="S95" s="39">
        <f t="shared" si="0"/>
        <v>0</v>
      </c>
    </row>
    <row r="96" spans="1:19" ht="17.25" customHeight="1">
      <c r="A96" s="30"/>
      <c r="B96" s="2" t="s">
        <v>247</v>
      </c>
      <c r="D96" s="1" t="s">
        <v>224</v>
      </c>
      <c r="E96" s="4">
        <v>9780899575971</v>
      </c>
      <c r="F96" s="1">
        <v>12</v>
      </c>
      <c r="G96" s="1" t="s">
        <v>164</v>
      </c>
      <c r="H96" s="20">
        <v>24.99</v>
      </c>
      <c r="J96" s="30"/>
      <c r="K96" s="2" t="s">
        <v>402</v>
      </c>
      <c r="M96" s="1" t="s">
        <v>256</v>
      </c>
      <c r="N96" s="4">
        <v>9780899578262</v>
      </c>
      <c r="O96" s="1">
        <v>32</v>
      </c>
      <c r="P96" s="1" t="s">
        <v>181</v>
      </c>
      <c r="Q96" s="20">
        <v>19.989999999999998</v>
      </c>
      <c r="S96" s="39">
        <f t="shared" si="0"/>
        <v>0</v>
      </c>
    </row>
    <row r="97" spans="1:19" ht="17.25" customHeight="1">
      <c r="A97" s="30"/>
      <c r="B97" s="2" t="s">
        <v>18</v>
      </c>
      <c r="D97" s="1" t="s">
        <v>225</v>
      </c>
      <c r="E97" s="4">
        <v>9780899576954</v>
      </c>
      <c r="F97" s="1">
        <v>24</v>
      </c>
      <c r="G97" s="1" t="s">
        <v>181</v>
      </c>
      <c r="H97" s="20">
        <v>17.989999999999998</v>
      </c>
      <c r="J97" s="30"/>
      <c r="K97" s="2" t="s">
        <v>94</v>
      </c>
      <c r="M97" s="1" t="s">
        <v>252</v>
      </c>
      <c r="N97" s="4">
        <v>9781617154966</v>
      </c>
      <c r="O97" s="1">
        <v>32</v>
      </c>
      <c r="P97" s="1" t="s">
        <v>164</v>
      </c>
      <c r="Q97" s="20">
        <v>19.989999999999998</v>
      </c>
      <c r="S97" s="39">
        <f t="shared" si="0"/>
        <v>0</v>
      </c>
    </row>
    <row r="98" spans="1:19" ht="17.25" customHeight="1">
      <c r="A98" s="30"/>
      <c r="B98" s="2" t="s">
        <v>3</v>
      </c>
      <c r="D98" s="1" t="s">
        <v>226</v>
      </c>
      <c r="E98" s="4">
        <v>9780899574479</v>
      </c>
      <c r="F98" s="1">
        <v>28</v>
      </c>
      <c r="G98" s="1" t="s">
        <v>181</v>
      </c>
      <c r="H98" s="20">
        <v>15.99</v>
      </c>
      <c r="J98" s="30"/>
      <c r="K98" s="2" t="s">
        <v>75</v>
      </c>
      <c r="M98" s="1" t="s">
        <v>223</v>
      </c>
      <c r="N98" s="4">
        <v>9780899578163</v>
      </c>
      <c r="O98" s="1">
        <v>32</v>
      </c>
      <c r="P98" s="1" t="s">
        <v>181</v>
      </c>
      <c r="Q98" s="20">
        <v>19.989999999999998</v>
      </c>
      <c r="S98" s="39">
        <f t="shared" ref="S98:S161" si="1">ROUND((H98*A98)+(Q95*J95),2)</f>
        <v>0</v>
      </c>
    </row>
    <row r="99" spans="1:19" ht="17.25" customHeight="1">
      <c r="A99" s="30"/>
      <c r="B99" s="2" t="s">
        <v>21</v>
      </c>
      <c r="D99" s="1" t="s">
        <v>227</v>
      </c>
      <c r="E99" s="4">
        <v>9780899576961</v>
      </c>
      <c r="F99" s="1">
        <v>18</v>
      </c>
      <c r="G99" s="1" t="s">
        <v>181</v>
      </c>
      <c r="H99" s="20">
        <v>17.989999999999998</v>
      </c>
      <c r="J99" s="30"/>
      <c r="K99" s="2" t="s">
        <v>66</v>
      </c>
      <c r="M99" s="1" t="s">
        <v>249</v>
      </c>
      <c r="N99" s="4">
        <v>9780899578132</v>
      </c>
      <c r="O99" s="1">
        <v>32</v>
      </c>
      <c r="P99" s="1" t="s">
        <v>181</v>
      </c>
      <c r="Q99" s="20">
        <v>19.989999999999998</v>
      </c>
      <c r="S99" s="39">
        <f t="shared" si="1"/>
        <v>0</v>
      </c>
    </row>
    <row r="100" spans="1:19" ht="17.25" customHeight="1">
      <c r="A100" s="30"/>
      <c r="B100" s="2" t="s">
        <v>65</v>
      </c>
      <c r="D100" s="1" t="s">
        <v>228</v>
      </c>
      <c r="E100" s="4">
        <v>9780899576411</v>
      </c>
      <c r="F100" s="1">
        <v>18</v>
      </c>
      <c r="G100" s="1" t="s">
        <v>181</v>
      </c>
      <c r="H100" s="20">
        <v>17.989999999999998</v>
      </c>
      <c r="J100" s="30"/>
      <c r="K100" s="2" t="s">
        <v>76</v>
      </c>
      <c r="M100" s="1" t="s">
        <v>254</v>
      </c>
      <c r="N100" s="4">
        <v>9780899578101</v>
      </c>
      <c r="O100" s="1">
        <v>32</v>
      </c>
      <c r="P100" s="1" t="s">
        <v>181</v>
      </c>
      <c r="Q100" s="20">
        <v>24.99</v>
      </c>
      <c r="S100" s="39">
        <f t="shared" si="1"/>
        <v>0</v>
      </c>
    </row>
    <row r="101" spans="1:19" ht="17.25" customHeight="1">
      <c r="A101" s="30"/>
      <c r="B101" s="2" t="s">
        <v>248</v>
      </c>
      <c r="D101" s="1" t="s">
        <v>229</v>
      </c>
      <c r="E101" s="4">
        <v>9780899575988</v>
      </c>
      <c r="F101" s="1">
        <v>12</v>
      </c>
      <c r="G101" s="1" t="s">
        <v>164</v>
      </c>
      <c r="H101" s="20">
        <v>24.99</v>
      </c>
      <c r="S101" s="39">
        <f t="shared" si="1"/>
        <v>0</v>
      </c>
    </row>
    <row r="102" spans="1:19" ht="17.25" customHeight="1">
      <c r="A102" s="30"/>
      <c r="B102" s="2" t="s">
        <v>388</v>
      </c>
      <c r="D102" s="1" t="s">
        <v>230</v>
      </c>
      <c r="E102" s="29" t="s">
        <v>549</v>
      </c>
      <c r="F102" s="1">
        <v>18</v>
      </c>
      <c r="G102" s="1" t="s">
        <v>164</v>
      </c>
      <c r="H102" s="20">
        <v>24.99</v>
      </c>
      <c r="J102" s="32"/>
      <c r="K102" s="44" t="s">
        <v>571</v>
      </c>
      <c r="L102" s="44"/>
      <c r="M102" s="44"/>
      <c r="N102" s="44"/>
      <c r="O102" s="44"/>
      <c r="P102" s="44"/>
      <c r="Q102" s="44"/>
      <c r="S102" s="39">
        <f t="shared" si="1"/>
        <v>0</v>
      </c>
    </row>
    <row r="103" spans="1:19" ht="17.25" customHeight="1">
      <c r="A103" s="30"/>
      <c r="B103" s="2" t="s">
        <v>128</v>
      </c>
      <c r="D103" s="1" t="s">
        <v>231</v>
      </c>
      <c r="E103" s="4">
        <v>9780899575896</v>
      </c>
      <c r="F103" s="1">
        <v>18</v>
      </c>
      <c r="G103" s="1" t="s">
        <v>181</v>
      </c>
      <c r="H103" s="20">
        <v>19.989999999999998</v>
      </c>
      <c r="J103" s="32"/>
      <c r="K103" s="44"/>
      <c r="L103" s="44"/>
      <c r="M103" s="44"/>
      <c r="N103" s="44"/>
      <c r="O103" s="44"/>
      <c r="P103" s="44"/>
      <c r="Q103" s="44"/>
      <c r="S103" s="39">
        <f t="shared" si="1"/>
        <v>0</v>
      </c>
    </row>
    <row r="104" spans="1:19" ht="17.25" customHeight="1">
      <c r="A104" s="31"/>
      <c r="D104" s="1"/>
      <c r="E104" s="2"/>
      <c r="H104" s="2"/>
      <c r="J104" s="32"/>
      <c r="K104" s="5" t="s">
        <v>199</v>
      </c>
      <c r="L104" s="5"/>
      <c r="M104" s="1"/>
      <c r="N104" s="4"/>
      <c r="Q104" s="20"/>
      <c r="S104" s="39">
        <f t="shared" si="1"/>
        <v>0</v>
      </c>
    </row>
    <row r="105" spans="1:19" ht="17.25" customHeight="1">
      <c r="A105" s="31"/>
      <c r="B105" s="5" t="s">
        <v>221</v>
      </c>
      <c r="D105" s="1"/>
      <c r="E105" s="4"/>
      <c r="H105" s="20"/>
      <c r="J105" s="30"/>
      <c r="K105" s="2" t="s">
        <v>78</v>
      </c>
      <c r="M105" s="1" t="s">
        <v>201</v>
      </c>
      <c r="N105" s="4">
        <v>9780899572345</v>
      </c>
      <c r="O105" s="1">
        <v>50</v>
      </c>
      <c r="P105" s="1" t="s">
        <v>164</v>
      </c>
      <c r="Q105" s="20">
        <v>12.99</v>
      </c>
      <c r="S105" s="39">
        <f t="shared" si="1"/>
        <v>0</v>
      </c>
    </row>
    <row r="106" spans="1:19" ht="17.25" customHeight="1">
      <c r="A106" s="30"/>
      <c r="B106" s="2" t="s">
        <v>389</v>
      </c>
      <c r="D106" s="1" t="s">
        <v>134</v>
      </c>
      <c r="E106" s="4">
        <v>9780899574851</v>
      </c>
      <c r="F106" s="1">
        <v>42</v>
      </c>
      <c r="G106" s="1" t="s">
        <v>164</v>
      </c>
      <c r="H106" s="20">
        <v>16.989999999999998</v>
      </c>
      <c r="J106" s="30"/>
      <c r="K106" s="2" t="s">
        <v>106</v>
      </c>
      <c r="M106" s="1" t="s">
        <v>201</v>
      </c>
      <c r="N106" s="4">
        <v>9780899573489</v>
      </c>
      <c r="O106" s="1">
        <v>50</v>
      </c>
      <c r="P106" s="1" t="s">
        <v>202</v>
      </c>
      <c r="Q106" s="20">
        <v>12.99</v>
      </c>
      <c r="S106" s="39">
        <f t="shared" si="1"/>
        <v>0</v>
      </c>
    </row>
    <row r="107" spans="1:19" ht="17.25" customHeight="1">
      <c r="A107" s="30"/>
      <c r="B107" s="2" t="s">
        <v>390</v>
      </c>
      <c r="D107" s="1" t="s">
        <v>134</v>
      </c>
      <c r="E107" s="4">
        <v>9780899574868</v>
      </c>
      <c r="F107" s="1">
        <v>42</v>
      </c>
      <c r="G107" s="1" t="s">
        <v>164</v>
      </c>
      <c r="H107" s="20">
        <v>16.989999999999998</v>
      </c>
      <c r="J107" s="30"/>
      <c r="K107" s="2" t="s">
        <v>559</v>
      </c>
      <c r="M107" s="1" t="s">
        <v>201</v>
      </c>
      <c r="N107" s="4">
        <v>9781617154898</v>
      </c>
      <c r="O107" s="1">
        <v>50</v>
      </c>
      <c r="P107" s="1" t="s">
        <v>164</v>
      </c>
      <c r="Q107" s="20">
        <v>12.99</v>
      </c>
      <c r="S107" s="39">
        <f t="shared" si="1"/>
        <v>0</v>
      </c>
    </row>
    <row r="108" spans="1:19" ht="17.25" customHeight="1">
      <c r="A108" s="30"/>
      <c r="B108" s="2" t="s">
        <v>391</v>
      </c>
      <c r="D108" s="1" t="s">
        <v>134</v>
      </c>
      <c r="E108" s="4">
        <v>9780899574875</v>
      </c>
      <c r="F108" s="1">
        <v>42</v>
      </c>
      <c r="G108" s="1" t="s">
        <v>164</v>
      </c>
      <c r="H108" s="20">
        <v>16.989999999999998</v>
      </c>
      <c r="J108" s="30"/>
      <c r="K108" s="2" t="s">
        <v>79</v>
      </c>
      <c r="M108" s="1" t="s">
        <v>201</v>
      </c>
      <c r="N108" s="4">
        <v>9780899572208</v>
      </c>
      <c r="O108" s="1">
        <v>50</v>
      </c>
      <c r="P108" s="1" t="s">
        <v>202</v>
      </c>
      <c r="Q108" s="20">
        <v>12.99</v>
      </c>
      <c r="S108" s="39">
        <f t="shared" si="1"/>
        <v>0</v>
      </c>
    </row>
    <row r="109" spans="1:19" ht="17.25" customHeight="1">
      <c r="A109" s="30"/>
      <c r="B109" s="2" t="s">
        <v>392</v>
      </c>
      <c r="D109" s="1" t="s">
        <v>134</v>
      </c>
      <c r="E109" s="4">
        <v>9780899574882</v>
      </c>
      <c r="F109" s="1">
        <v>42</v>
      </c>
      <c r="G109" s="1" t="s">
        <v>164</v>
      </c>
      <c r="H109" s="20">
        <v>16.989999999999998</v>
      </c>
      <c r="J109" s="30"/>
      <c r="K109" s="2" t="s">
        <v>86</v>
      </c>
      <c r="M109" s="1" t="s">
        <v>201</v>
      </c>
      <c r="N109" s="4">
        <v>9781617155154</v>
      </c>
      <c r="O109" s="1">
        <v>50</v>
      </c>
      <c r="P109" s="1" t="s">
        <v>164</v>
      </c>
      <c r="Q109" s="20">
        <v>12.99</v>
      </c>
      <c r="S109" s="39">
        <f t="shared" si="1"/>
        <v>0</v>
      </c>
    </row>
    <row r="110" spans="1:19" ht="17.25" customHeight="1">
      <c r="A110" s="31"/>
      <c r="D110" s="1"/>
      <c r="J110" s="30"/>
      <c r="K110" s="2" t="s">
        <v>80</v>
      </c>
      <c r="M110" s="1" t="s">
        <v>201</v>
      </c>
      <c r="N110" s="4">
        <v>9780899572215</v>
      </c>
      <c r="O110" s="1">
        <v>50</v>
      </c>
      <c r="P110" s="1" t="s">
        <v>164</v>
      </c>
      <c r="Q110" s="20">
        <v>12.99</v>
      </c>
      <c r="S110" s="39">
        <f t="shared" si="1"/>
        <v>0</v>
      </c>
    </row>
    <row r="111" spans="1:19" ht="17.25" customHeight="1">
      <c r="A111" s="31"/>
      <c r="B111" s="5" t="s">
        <v>232</v>
      </c>
      <c r="D111" s="1"/>
      <c r="J111" s="30"/>
      <c r="K111" s="2" t="s">
        <v>87</v>
      </c>
      <c r="M111" s="1" t="s">
        <v>201</v>
      </c>
      <c r="N111" s="4">
        <v>9780899573953</v>
      </c>
      <c r="O111" s="1">
        <v>50</v>
      </c>
      <c r="P111" s="1" t="s">
        <v>202</v>
      </c>
      <c r="Q111" s="20">
        <v>12.99</v>
      </c>
      <c r="S111" s="39">
        <f t="shared" si="1"/>
        <v>0</v>
      </c>
    </row>
    <row r="112" spans="1:19" ht="17.25" customHeight="1">
      <c r="A112" s="30"/>
      <c r="B112" s="2" t="s">
        <v>501</v>
      </c>
      <c r="D112" s="1" t="s">
        <v>193</v>
      </c>
      <c r="E112" s="4">
        <v>9780899577401</v>
      </c>
      <c r="F112" s="1">
        <v>12</v>
      </c>
      <c r="G112" s="1" t="s">
        <v>181</v>
      </c>
      <c r="H112" s="20">
        <v>34.99</v>
      </c>
      <c r="J112" s="30"/>
      <c r="K112" s="2" t="s">
        <v>81</v>
      </c>
      <c r="M112" s="1" t="s">
        <v>201</v>
      </c>
      <c r="N112" s="4">
        <v>9780899572239</v>
      </c>
      <c r="O112" s="1">
        <v>50</v>
      </c>
      <c r="P112" s="1" t="s">
        <v>202</v>
      </c>
      <c r="Q112" s="20">
        <v>12.99</v>
      </c>
      <c r="S112" s="39">
        <f t="shared" si="1"/>
        <v>0</v>
      </c>
    </row>
    <row r="113" spans="1:19" ht="17.25" customHeight="1">
      <c r="A113" s="30"/>
      <c r="B113" s="2" t="s">
        <v>352</v>
      </c>
      <c r="D113" s="1" t="s">
        <v>193</v>
      </c>
      <c r="E113" s="4">
        <v>9781617154287</v>
      </c>
      <c r="F113" s="1">
        <v>8</v>
      </c>
      <c r="G113" s="1" t="s">
        <v>181</v>
      </c>
      <c r="H113" s="20">
        <v>49.99</v>
      </c>
      <c r="J113" s="30"/>
      <c r="K113" s="2" t="s">
        <v>82</v>
      </c>
      <c r="M113" s="1" t="s">
        <v>201</v>
      </c>
      <c r="N113" s="4">
        <v>9780899572369</v>
      </c>
      <c r="O113" s="1">
        <v>50</v>
      </c>
      <c r="P113" s="1" t="s">
        <v>202</v>
      </c>
      <c r="Q113" s="20">
        <v>12.99</v>
      </c>
      <c r="S113" s="39">
        <f t="shared" si="1"/>
        <v>0</v>
      </c>
    </row>
    <row r="114" spans="1:19" ht="17.25" customHeight="1">
      <c r="A114" s="30"/>
      <c r="B114" s="2" t="s">
        <v>393</v>
      </c>
      <c r="D114" s="1" t="s">
        <v>238</v>
      </c>
      <c r="E114" s="4">
        <v>9780899577296</v>
      </c>
      <c r="F114" s="1">
        <v>16</v>
      </c>
      <c r="G114" s="1" t="s">
        <v>166</v>
      </c>
      <c r="H114" s="20">
        <v>99.98</v>
      </c>
      <c r="J114" s="30"/>
      <c r="K114" s="2" t="s">
        <v>83</v>
      </c>
      <c r="M114" s="1" t="s">
        <v>201</v>
      </c>
      <c r="N114" s="4">
        <v>9781617155130</v>
      </c>
      <c r="O114" s="1">
        <v>50</v>
      </c>
      <c r="P114" s="1" t="s">
        <v>164</v>
      </c>
      <c r="Q114" s="20">
        <v>12.99</v>
      </c>
      <c r="S114" s="39">
        <f t="shared" si="1"/>
        <v>0</v>
      </c>
    </row>
    <row r="115" spans="1:19" ht="17.25" customHeight="1">
      <c r="A115" s="30"/>
      <c r="B115" s="2" t="s">
        <v>233</v>
      </c>
      <c r="D115" s="1" t="s">
        <v>239</v>
      </c>
      <c r="E115" s="4">
        <v>9780899577289</v>
      </c>
      <c r="F115" s="1">
        <v>16</v>
      </c>
      <c r="G115" s="1" t="s">
        <v>166</v>
      </c>
      <c r="H115" s="20">
        <v>99.98</v>
      </c>
      <c r="J115" s="30"/>
      <c r="K115" s="2" t="s">
        <v>404</v>
      </c>
      <c r="M115" s="1" t="s">
        <v>201</v>
      </c>
      <c r="N115" s="4">
        <v>9781617155123</v>
      </c>
      <c r="O115" s="1">
        <v>50</v>
      </c>
      <c r="P115" s="1" t="s">
        <v>164</v>
      </c>
      <c r="Q115" s="20">
        <v>12.99</v>
      </c>
      <c r="S115" s="39">
        <f t="shared" si="1"/>
        <v>0</v>
      </c>
    </row>
    <row r="116" spans="1:19" ht="17.25" customHeight="1">
      <c r="A116" s="30"/>
      <c r="B116" s="2" t="s">
        <v>22</v>
      </c>
      <c r="D116" s="1" t="s">
        <v>225</v>
      </c>
      <c r="E116" s="4">
        <v>9780899571096</v>
      </c>
      <c r="F116" s="1">
        <v>50</v>
      </c>
      <c r="G116" s="1" t="s">
        <v>164</v>
      </c>
      <c r="H116" s="20">
        <v>14.99</v>
      </c>
      <c r="J116" s="32"/>
      <c r="S116" s="39">
        <f t="shared" si="1"/>
        <v>0</v>
      </c>
    </row>
    <row r="117" spans="1:19" ht="17.25" customHeight="1">
      <c r="A117" s="30"/>
      <c r="B117" s="2" t="s">
        <v>15</v>
      </c>
      <c r="D117" s="1" t="s">
        <v>254</v>
      </c>
      <c r="E117" s="4">
        <v>9780899571324</v>
      </c>
      <c r="F117" s="1">
        <v>32</v>
      </c>
      <c r="G117" s="1" t="s">
        <v>181</v>
      </c>
      <c r="H117" s="20">
        <v>24.99</v>
      </c>
      <c r="J117" s="32"/>
      <c r="K117" s="5" t="s">
        <v>200</v>
      </c>
      <c r="L117" s="5"/>
      <c r="N117" s="4"/>
      <c r="Q117" s="20"/>
      <c r="S117" s="39">
        <f t="shared" si="1"/>
        <v>0</v>
      </c>
    </row>
    <row r="118" spans="1:19" ht="17.25" customHeight="1">
      <c r="A118" s="30"/>
      <c r="B118" s="2" t="s">
        <v>394</v>
      </c>
      <c r="D118" s="1" t="s">
        <v>227</v>
      </c>
      <c r="E118" s="4">
        <v>9780899574769</v>
      </c>
      <c r="F118" s="1">
        <v>8</v>
      </c>
      <c r="G118" s="1" t="s">
        <v>181</v>
      </c>
      <c r="H118" s="20">
        <v>29.99</v>
      </c>
      <c r="J118" s="30"/>
      <c r="K118" s="2" t="s">
        <v>406</v>
      </c>
      <c r="M118" s="1" t="s">
        <v>150</v>
      </c>
      <c r="N118" s="4">
        <v>9780899577791</v>
      </c>
      <c r="O118" s="1">
        <v>88</v>
      </c>
      <c r="P118" s="1" t="s">
        <v>164</v>
      </c>
      <c r="Q118" s="20">
        <v>9.99</v>
      </c>
      <c r="S118" s="39">
        <f t="shared" si="1"/>
        <v>0</v>
      </c>
    </row>
    <row r="119" spans="1:19" ht="17.25" customHeight="1">
      <c r="A119" s="30"/>
      <c r="B119" s="2" t="s">
        <v>44</v>
      </c>
      <c r="D119" s="1" t="s">
        <v>134</v>
      </c>
      <c r="E119" s="4">
        <v>9780899572321</v>
      </c>
      <c r="F119" s="1">
        <v>24</v>
      </c>
      <c r="G119" s="1" t="s">
        <v>164</v>
      </c>
      <c r="H119" s="20">
        <v>19.989999999999998</v>
      </c>
      <c r="J119" s="30"/>
      <c r="K119" s="2" t="s">
        <v>208</v>
      </c>
      <c r="M119" s="1" t="s">
        <v>150</v>
      </c>
      <c r="N119" s="4">
        <v>9780899577807</v>
      </c>
      <c r="O119" s="1">
        <v>88</v>
      </c>
      <c r="P119" s="1" t="s">
        <v>164</v>
      </c>
      <c r="Q119" s="20">
        <v>9.99</v>
      </c>
      <c r="S119" s="39">
        <f t="shared" si="1"/>
        <v>0</v>
      </c>
    </row>
    <row r="120" spans="1:19" ht="17.25" customHeight="1">
      <c r="A120" s="30"/>
      <c r="B120" s="2" t="s">
        <v>307</v>
      </c>
      <c r="D120" s="1" t="s">
        <v>324</v>
      </c>
      <c r="E120" s="4">
        <v>9780899576978</v>
      </c>
      <c r="F120" s="1">
        <v>20</v>
      </c>
      <c r="G120" s="1" t="s">
        <v>164</v>
      </c>
      <c r="H120" s="20">
        <v>16.989999999999998</v>
      </c>
      <c r="J120" s="30"/>
      <c r="K120" s="2" t="s">
        <v>64</v>
      </c>
      <c r="M120" s="1" t="s">
        <v>150</v>
      </c>
      <c r="N120" s="4">
        <v>9780899577814</v>
      </c>
      <c r="O120" s="1">
        <v>88</v>
      </c>
      <c r="P120" s="1" t="s">
        <v>164</v>
      </c>
      <c r="Q120" s="20">
        <v>9.99</v>
      </c>
      <c r="S120" s="39">
        <f t="shared" si="1"/>
        <v>0</v>
      </c>
    </row>
    <row r="121" spans="1:19" ht="17.25" customHeight="1">
      <c r="A121" s="30"/>
      <c r="B121" s="2" t="s">
        <v>11</v>
      </c>
      <c r="D121" s="1" t="s">
        <v>134</v>
      </c>
      <c r="E121" s="4">
        <v>9780899572291</v>
      </c>
      <c r="F121" s="1">
        <v>40</v>
      </c>
      <c r="G121" s="1" t="s">
        <v>164</v>
      </c>
      <c r="H121" s="20">
        <v>19.989999999999998</v>
      </c>
      <c r="J121" s="30"/>
      <c r="K121" s="2" t="s">
        <v>405</v>
      </c>
      <c r="M121" s="1" t="s">
        <v>150</v>
      </c>
      <c r="N121" s="4">
        <v>9780899577821</v>
      </c>
      <c r="O121" s="1">
        <v>88</v>
      </c>
      <c r="P121" s="1" t="s">
        <v>164</v>
      </c>
      <c r="Q121" s="20">
        <v>9.99</v>
      </c>
      <c r="S121" s="39">
        <f t="shared" si="1"/>
        <v>0</v>
      </c>
    </row>
    <row r="122" spans="1:19" ht="17.25" customHeight="1">
      <c r="A122" s="30"/>
      <c r="B122" s="2" t="s">
        <v>17</v>
      </c>
      <c r="D122" s="1" t="s">
        <v>240</v>
      </c>
      <c r="E122" s="4">
        <v>9780899571829</v>
      </c>
      <c r="F122" s="1">
        <v>68</v>
      </c>
      <c r="G122" s="1" t="s">
        <v>164</v>
      </c>
      <c r="H122" s="20">
        <v>11.99</v>
      </c>
      <c r="J122" s="32"/>
      <c r="M122" s="1"/>
      <c r="N122" s="4"/>
      <c r="O122" s="1"/>
      <c r="P122" s="1"/>
      <c r="Q122" s="20"/>
      <c r="S122" s="39">
        <f t="shared" si="1"/>
        <v>0</v>
      </c>
    </row>
    <row r="123" spans="1:19" ht="17.25" customHeight="1">
      <c r="A123" s="30"/>
      <c r="B123" s="2" t="s">
        <v>129</v>
      </c>
      <c r="D123" s="1" t="s">
        <v>240</v>
      </c>
      <c r="E123" s="4">
        <v>9780899571836</v>
      </c>
      <c r="F123" s="1">
        <v>60</v>
      </c>
      <c r="G123" s="1" t="s">
        <v>164</v>
      </c>
      <c r="H123" s="20">
        <v>11.99</v>
      </c>
      <c r="J123" s="32"/>
      <c r="K123" s="5" t="s">
        <v>203</v>
      </c>
      <c r="L123" s="5"/>
      <c r="M123" s="1"/>
      <c r="N123" s="4"/>
      <c r="Q123" s="20"/>
      <c r="S123" s="39">
        <f t="shared" si="1"/>
        <v>0</v>
      </c>
    </row>
    <row r="124" spans="1:19" ht="17.25" customHeight="1">
      <c r="A124" s="30"/>
      <c r="B124" s="2" t="s">
        <v>42</v>
      </c>
      <c r="D124" s="1" t="s">
        <v>241</v>
      </c>
      <c r="E124" s="4">
        <v>9780899578002</v>
      </c>
      <c r="F124" s="1">
        <v>24</v>
      </c>
      <c r="G124" s="1" t="s">
        <v>181</v>
      </c>
      <c r="H124" s="20">
        <v>29.99</v>
      </c>
      <c r="J124" s="30"/>
      <c r="K124" s="2" t="s">
        <v>7</v>
      </c>
      <c r="M124" s="1" t="s">
        <v>205</v>
      </c>
      <c r="N124" s="4">
        <v>9781617155253</v>
      </c>
      <c r="O124" s="1">
        <v>32</v>
      </c>
      <c r="P124" s="1" t="s">
        <v>164</v>
      </c>
      <c r="Q124" s="20">
        <v>16.989999999999998</v>
      </c>
      <c r="S124" s="39">
        <f t="shared" si="1"/>
        <v>0</v>
      </c>
    </row>
    <row r="125" spans="1:19" ht="17.25" customHeight="1">
      <c r="A125" s="30"/>
      <c r="B125" s="2" t="s">
        <v>43</v>
      </c>
      <c r="D125" s="1" t="s">
        <v>241</v>
      </c>
      <c r="E125" s="4">
        <v>9780899578026</v>
      </c>
      <c r="F125" s="1">
        <v>48</v>
      </c>
      <c r="G125" s="1" t="s">
        <v>164</v>
      </c>
      <c r="H125" s="20">
        <v>16.989999999999998</v>
      </c>
      <c r="J125" s="30"/>
      <c r="K125" s="2" t="s">
        <v>19</v>
      </c>
      <c r="M125" s="1" t="s">
        <v>205</v>
      </c>
      <c r="N125" s="4">
        <v>9781617155260</v>
      </c>
      <c r="O125" s="1">
        <v>32</v>
      </c>
      <c r="P125" s="1" t="s">
        <v>164</v>
      </c>
      <c r="Q125" s="20">
        <v>16.989999999999998</v>
      </c>
      <c r="S125" s="39">
        <f t="shared" si="1"/>
        <v>0</v>
      </c>
    </row>
    <row r="126" spans="1:19" ht="17.25" customHeight="1">
      <c r="A126" s="30"/>
      <c r="B126" s="2" t="s">
        <v>575</v>
      </c>
      <c r="D126" s="1" t="s">
        <v>574</v>
      </c>
      <c r="E126" s="4">
        <v>9780899571430</v>
      </c>
      <c r="F126" s="1">
        <v>20</v>
      </c>
      <c r="G126" s="1" t="s">
        <v>164</v>
      </c>
      <c r="H126" s="3">
        <v>19.989999999999998</v>
      </c>
      <c r="J126" s="30"/>
      <c r="K126" s="2" t="s">
        <v>407</v>
      </c>
      <c r="M126" s="1" t="s">
        <v>205</v>
      </c>
      <c r="N126" s="4">
        <v>9780899570273</v>
      </c>
      <c r="O126" s="1">
        <v>32</v>
      </c>
      <c r="P126" s="1" t="s">
        <v>164</v>
      </c>
      <c r="Q126" s="20">
        <v>14.99</v>
      </c>
      <c r="S126" s="39">
        <f t="shared" si="1"/>
        <v>0</v>
      </c>
    </row>
    <row r="127" spans="1:19" ht="17.25" customHeight="1">
      <c r="A127" s="30"/>
      <c r="B127" s="2" t="s">
        <v>396</v>
      </c>
      <c r="D127" s="1" t="s">
        <v>234</v>
      </c>
      <c r="E127" s="4">
        <v>9780899574554</v>
      </c>
      <c r="F127" s="1">
        <v>8</v>
      </c>
      <c r="G127" s="1" t="s">
        <v>181</v>
      </c>
      <c r="H127" s="20">
        <v>29.99</v>
      </c>
      <c r="J127" s="30"/>
      <c r="K127" s="2" t="s">
        <v>408</v>
      </c>
      <c r="M127" s="1" t="s">
        <v>206</v>
      </c>
      <c r="N127" s="4">
        <v>9780899570136</v>
      </c>
      <c r="O127" s="1">
        <v>32</v>
      </c>
      <c r="P127" s="1" t="s">
        <v>164</v>
      </c>
      <c r="Q127" s="20">
        <v>12.99</v>
      </c>
      <c r="S127" s="39">
        <f t="shared" si="1"/>
        <v>0</v>
      </c>
    </row>
    <row r="128" spans="1:19" ht="17.25" customHeight="1">
      <c r="A128" s="30"/>
      <c r="B128" s="2" t="s">
        <v>395</v>
      </c>
      <c r="D128" s="1" t="s">
        <v>234</v>
      </c>
      <c r="E128" s="4">
        <v>9780899574448</v>
      </c>
      <c r="F128" s="1">
        <v>14</v>
      </c>
      <c r="G128" s="1" t="s">
        <v>181</v>
      </c>
      <c r="H128" s="20">
        <v>34.99</v>
      </c>
      <c r="J128" s="32"/>
      <c r="R128" s="1"/>
      <c r="S128" s="39">
        <f t="shared" si="1"/>
        <v>0</v>
      </c>
    </row>
    <row r="129" spans="1:19" ht="17.25" customHeight="1">
      <c r="A129" s="30"/>
      <c r="B129" s="2" t="s">
        <v>12</v>
      </c>
      <c r="D129" s="1" t="s">
        <v>134</v>
      </c>
      <c r="E129" s="4">
        <v>9780899572314</v>
      </c>
      <c r="F129" s="1">
        <v>30</v>
      </c>
      <c r="G129" s="1" t="s">
        <v>164</v>
      </c>
      <c r="H129" s="20">
        <v>19.989999999999998</v>
      </c>
      <c r="J129" s="32"/>
      <c r="K129" s="5" t="s">
        <v>204</v>
      </c>
      <c r="L129" s="5"/>
      <c r="M129" s="1"/>
      <c r="N129" s="4"/>
      <c r="Q129" s="20"/>
      <c r="R129" s="1"/>
      <c r="S129" s="39">
        <f t="shared" si="1"/>
        <v>0</v>
      </c>
    </row>
    <row r="130" spans="1:19" ht="17.25" customHeight="1">
      <c r="A130" s="30"/>
      <c r="B130" s="2" t="s">
        <v>554</v>
      </c>
      <c r="D130" s="1" t="s">
        <v>235</v>
      </c>
      <c r="E130" s="4">
        <v>9781617154935</v>
      </c>
      <c r="F130" s="1">
        <v>20</v>
      </c>
      <c r="G130" s="1" t="s">
        <v>164</v>
      </c>
      <c r="H130" s="3">
        <v>39.99</v>
      </c>
      <c r="J130" s="30"/>
      <c r="K130" s="2" t="s">
        <v>217</v>
      </c>
      <c r="M130" s="1" t="s">
        <v>207</v>
      </c>
      <c r="N130" s="4">
        <v>9780899579092</v>
      </c>
      <c r="O130" s="1">
        <v>32</v>
      </c>
      <c r="P130" s="1" t="s">
        <v>164</v>
      </c>
      <c r="Q130" s="20">
        <v>12.99</v>
      </c>
      <c r="R130" s="1"/>
      <c r="S130" s="39">
        <f t="shared" si="1"/>
        <v>0</v>
      </c>
    </row>
    <row r="131" spans="1:19" ht="17.25" customHeight="1">
      <c r="A131" s="32"/>
      <c r="B131" s="2" t="s">
        <v>555</v>
      </c>
      <c r="D131" s="1" t="s">
        <v>235</v>
      </c>
      <c r="E131" s="4">
        <v>9781617154942</v>
      </c>
      <c r="F131" s="1">
        <v>20</v>
      </c>
      <c r="G131" s="1" t="s">
        <v>164</v>
      </c>
      <c r="H131" s="3">
        <v>39.99</v>
      </c>
      <c r="J131" s="30"/>
      <c r="K131" s="2" t="s">
        <v>218</v>
      </c>
      <c r="M131" s="1" t="s">
        <v>207</v>
      </c>
      <c r="N131" s="4">
        <v>9780899579108</v>
      </c>
      <c r="O131" s="1">
        <v>32</v>
      </c>
      <c r="P131" s="1" t="s">
        <v>164</v>
      </c>
      <c r="Q131" s="20">
        <v>12.99</v>
      </c>
      <c r="R131" s="1"/>
      <c r="S131" s="39">
        <f t="shared" si="1"/>
        <v>0</v>
      </c>
    </row>
    <row r="132" spans="1:19" ht="17.25" customHeight="1">
      <c r="J132" s="30"/>
      <c r="K132" s="2" t="s">
        <v>527</v>
      </c>
      <c r="M132" s="1" t="s">
        <v>207</v>
      </c>
      <c r="N132" s="4">
        <v>9780899579115</v>
      </c>
      <c r="O132" s="1">
        <v>32</v>
      </c>
      <c r="P132" s="1" t="s">
        <v>164</v>
      </c>
      <c r="Q132" s="20">
        <v>12.99</v>
      </c>
      <c r="R132" s="1"/>
      <c r="S132" s="39">
        <f t="shared" si="1"/>
        <v>0</v>
      </c>
    </row>
    <row r="133" spans="1:19" ht="17.25" customHeight="1">
      <c r="A133" s="32"/>
      <c r="D133" s="1"/>
      <c r="E133" s="4"/>
      <c r="F133" s="1"/>
      <c r="G133" s="1"/>
      <c r="J133" s="32"/>
      <c r="M133" s="1"/>
      <c r="N133" s="4"/>
      <c r="O133" s="1"/>
      <c r="P133" s="1"/>
      <c r="Q133" s="20"/>
      <c r="R133" s="1"/>
      <c r="S133" s="39">
        <f t="shared" si="1"/>
        <v>0</v>
      </c>
    </row>
    <row r="134" spans="1:19" ht="17.25" customHeight="1">
      <c r="A134" s="38" t="s">
        <v>41</v>
      </c>
      <c r="B134" s="34" t="s">
        <v>170</v>
      </c>
      <c r="C134" s="34"/>
      <c r="D134" s="33" t="s">
        <v>171</v>
      </c>
      <c r="E134" s="35" t="s">
        <v>117</v>
      </c>
      <c r="F134" s="33" t="s">
        <v>346</v>
      </c>
      <c r="G134" s="33" t="s">
        <v>347</v>
      </c>
      <c r="H134" s="36" t="s">
        <v>172</v>
      </c>
      <c r="I134" s="37"/>
      <c r="J134" s="38" t="s">
        <v>41</v>
      </c>
      <c r="K134" s="34" t="s">
        <v>170</v>
      </c>
      <c r="L134" s="34"/>
      <c r="M134" s="33" t="s">
        <v>171</v>
      </c>
      <c r="N134" s="35" t="s">
        <v>117</v>
      </c>
      <c r="O134" s="33" t="s">
        <v>346</v>
      </c>
      <c r="P134" s="33" t="s">
        <v>347</v>
      </c>
      <c r="Q134" s="36" t="s">
        <v>172</v>
      </c>
    </row>
    <row r="135" spans="1:19" ht="17.25" customHeight="1">
      <c r="B135" s="44" t="s">
        <v>571</v>
      </c>
      <c r="C135" s="44"/>
      <c r="D135" s="44"/>
      <c r="E135" s="44"/>
      <c r="F135" s="44"/>
      <c r="G135" s="44"/>
      <c r="H135" s="44"/>
      <c r="J135" s="32"/>
      <c r="K135" s="44" t="s">
        <v>246</v>
      </c>
      <c r="L135" s="44"/>
      <c r="M135" s="44"/>
      <c r="N135" s="44"/>
      <c r="O135" s="44"/>
      <c r="P135" s="44"/>
      <c r="Q135" s="44"/>
      <c r="S135" s="39">
        <f t="shared" si="1"/>
        <v>0</v>
      </c>
    </row>
    <row r="136" spans="1:19" ht="17.25" customHeight="1">
      <c r="B136" s="44"/>
      <c r="C136" s="44"/>
      <c r="D136" s="44"/>
      <c r="E136" s="44"/>
      <c r="F136" s="44"/>
      <c r="G136" s="44"/>
      <c r="H136" s="44"/>
      <c r="J136" s="32"/>
      <c r="K136" s="44"/>
      <c r="L136" s="44"/>
      <c r="M136" s="44"/>
      <c r="N136" s="44"/>
      <c r="O136" s="44"/>
      <c r="P136" s="44"/>
      <c r="Q136" s="44"/>
      <c r="S136" s="39">
        <f t="shared" si="1"/>
        <v>0</v>
      </c>
    </row>
    <row r="137" spans="1:19" ht="17.25" customHeight="1">
      <c r="A137" s="32"/>
      <c r="B137" s="5" t="s">
        <v>209</v>
      </c>
      <c r="D137" s="1"/>
      <c r="E137" s="4"/>
      <c r="F137" s="1"/>
      <c r="G137" s="1"/>
      <c r="H137" s="20"/>
      <c r="J137" s="30"/>
      <c r="K137" s="2" t="s">
        <v>411</v>
      </c>
      <c r="M137" s="1" t="s">
        <v>194</v>
      </c>
      <c r="N137" s="4">
        <v>9780899570433</v>
      </c>
      <c r="O137" s="1">
        <v>26</v>
      </c>
      <c r="P137" s="1" t="s">
        <v>164</v>
      </c>
      <c r="Q137" s="20">
        <v>16.989999999999998</v>
      </c>
    </row>
    <row r="138" spans="1:19" ht="17.25" customHeight="1">
      <c r="A138" s="30"/>
      <c r="B138" s="2" t="s">
        <v>127</v>
      </c>
      <c r="D138" s="1" t="s">
        <v>210</v>
      </c>
      <c r="E138" s="4">
        <v>9780899575193</v>
      </c>
      <c r="F138" s="1">
        <v>24</v>
      </c>
      <c r="G138" s="1" t="s">
        <v>164</v>
      </c>
      <c r="H138" s="20">
        <v>14.99</v>
      </c>
      <c r="J138" s="30"/>
      <c r="K138" s="2" t="s">
        <v>412</v>
      </c>
      <c r="M138" s="1" t="s">
        <v>194</v>
      </c>
      <c r="N138" s="4">
        <v>9780899573519</v>
      </c>
      <c r="O138" s="1">
        <v>20</v>
      </c>
      <c r="P138" s="1" t="s">
        <v>164</v>
      </c>
      <c r="Q138" s="20">
        <v>16.989999999999998</v>
      </c>
      <c r="S138" s="39">
        <f t="shared" si="1"/>
        <v>0</v>
      </c>
    </row>
    <row r="139" spans="1:19" ht="17.25" customHeight="1">
      <c r="A139" s="30"/>
      <c r="B139" s="2" t="s">
        <v>124</v>
      </c>
      <c r="D139" s="1" t="s">
        <v>211</v>
      </c>
      <c r="E139" s="4">
        <v>9780899574783</v>
      </c>
      <c r="F139" s="1">
        <v>32</v>
      </c>
      <c r="G139" s="1" t="s">
        <v>164</v>
      </c>
      <c r="H139" s="20">
        <v>14.99</v>
      </c>
      <c r="J139" s="30"/>
      <c r="K139" s="2" t="s">
        <v>413</v>
      </c>
      <c r="M139" s="1" t="s">
        <v>259</v>
      </c>
      <c r="N139" s="4">
        <v>9780899571126</v>
      </c>
      <c r="O139" s="1">
        <v>20</v>
      </c>
      <c r="P139" s="1" t="s">
        <v>164</v>
      </c>
      <c r="Q139" s="20">
        <v>16.989999999999998</v>
      </c>
      <c r="S139" s="39">
        <f t="shared" si="1"/>
        <v>0</v>
      </c>
    </row>
    <row r="140" spans="1:19" ht="17.25" customHeight="1">
      <c r="A140" s="30"/>
      <c r="B140" s="2" t="s">
        <v>516</v>
      </c>
      <c r="D140" s="1" t="s">
        <v>211</v>
      </c>
      <c r="E140" s="4">
        <v>9781617154423</v>
      </c>
      <c r="F140" s="1">
        <v>10</v>
      </c>
      <c r="G140" s="1" t="s">
        <v>236</v>
      </c>
      <c r="H140" s="20">
        <v>24.99</v>
      </c>
      <c r="J140" s="30"/>
      <c r="K140" s="2" t="s">
        <v>414</v>
      </c>
      <c r="M140" s="1" t="s">
        <v>260</v>
      </c>
      <c r="N140" s="4">
        <v>9780899570181</v>
      </c>
      <c r="O140" s="1">
        <v>20</v>
      </c>
      <c r="P140" s="1" t="s">
        <v>164</v>
      </c>
      <c r="Q140" s="20">
        <v>16.989999999999998</v>
      </c>
      <c r="S140" s="39">
        <f t="shared" si="1"/>
        <v>0</v>
      </c>
    </row>
    <row r="141" spans="1:19" ht="17.25" customHeight="1">
      <c r="A141" s="30"/>
      <c r="B141" s="2" t="s">
        <v>409</v>
      </c>
      <c r="D141" s="1" t="s">
        <v>214</v>
      </c>
      <c r="E141" s="4">
        <v>9780899571119</v>
      </c>
      <c r="F141" s="1">
        <v>50</v>
      </c>
      <c r="G141" s="1" t="s">
        <v>164</v>
      </c>
      <c r="H141" s="20">
        <v>14.99</v>
      </c>
      <c r="J141" s="30"/>
      <c r="K141" s="2" t="s">
        <v>415</v>
      </c>
      <c r="M141" s="1" t="s">
        <v>261</v>
      </c>
      <c r="N141" s="4">
        <v>9780899571652</v>
      </c>
      <c r="O141" s="1">
        <v>20</v>
      </c>
      <c r="P141" s="1" t="s">
        <v>164</v>
      </c>
      <c r="Q141" s="20">
        <v>16.989999999999998</v>
      </c>
      <c r="S141" s="39">
        <f t="shared" si="1"/>
        <v>0</v>
      </c>
    </row>
    <row r="142" spans="1:19" ht="17.25" customHeight="1">
      <c r="A142" s="30"/>
      <c r="B142" s="2" t="s">
        <v>410</v>
      </c>
      <c r="D142" s="1" t="s">
        <v>214</v>
      </c>
      <c r="E142" s="4">
        <v>9780899571041</v>
      </c>
      <c r="F142" s="1">
        <v>50</v>
      </c>
      <c r="G142" s="1" t="s">
        <v>164</v>
      </c>
      <c r="H142" s="20">
        <v>14.99</v>
      </c>
      <c r="J142" s="30"/>
      <c r="K142" s="2" t="s">
        <v>416</v>
      </c>
      <c r="M142" s="1" t="s">
        <v>262</v>
      </c>
      <c r="N142" s="4">
        <v>9780899573502</v>
      </c>
      <c r="O142" s="1">
        <v>20</v>
      </c>
      <c r="P142" s="1" t="s">
        <v>164</v>
      </c>
      <c r="Q142" s="20">
        <v>16.989999999999998</v>
      </c>
      <c r="S142" s="39">
        <f t="shared" si="1"/>
        <v>0</v>
      </c>
    </row>
    <row r="143" spans="1:19" ht="17.25" customHeight="1">
      <c r="A143" s="30"/>
      <c r="B143" s="2" t="s">
        <v>101</v>
      </c>
      <c r="D143" s="1" t="s">
        <v>215</v>
      </c>
      <c r="E143" s="4">
        <v>9780899570174</v>
      </c>
      <c r="F143" s="1">
        <v>32</v>
      </c>
      <c r="G143" s="1" t="s">
        <v>164</v>
      </c>
      <c r="H143" s="20">
        <v>14.99</v>
      </c>
      <c r="J143" s="30"/>
      <c r="K143" s="2" t="s">
        <v>421</v>
      </c>
      <c r="M143" s="1" t="s">
        <v>340</v>
      </c>
      <c r="N143" s="4">
        <v>9780899571683</v>
      </c>
      <c r="O143" s="1">
        <v>20</v>
      </c>
      <c r="P143" s="1" t="s">
        <v>164</v>
      </c>
      <c r="Q143" s="20">
        <v>16.989999999999998</v>
      </c>
      <c r="S143" s="39">
        <f t="shared" si="1"/>
        <v>0</v>
      </c>
    </row>
    <row r="144" spans="1:19" ht="17.25" customHeight="1">
      <c r="A144" s="30"/>
      <c r="B144" s="2" t="s">
        <v>126</v>
      </c>
      <c r="D144" s="1" t="s">
        <v>216</v>
      </c>
      <c r="E144" s="4">
        <v>9780899577418</v>
      </c>
      <c r="F144" s="1">
        <v>30</v>
      </c>
      <c r="G144" s="1" t="s">
        <v>164</v>
      </c>
      <c r="H144" s="20">
        <v>14.99</v>
      </c>
      <c r="J144" s="30"/>
      <c r="K144" s="2" t="s">
        <v>417</v>
      </c>
      <c r="M144" s="1" t="s">
        <v>263</v>
      </c>
      <c r="N144" s="4">
        <v>9780899570426</v>
      </c>
      <c r="O144" s="1">
        <v>20</v>
      </c>
      <c r="P144" s="1" t="s">
        <v>164</v>
      </c>
      <c r="Q144" s="20">
        <v>16.989999999999998</v>
      </c>
      <c r="S144" s="39">
        <f t="shared" si="1"/>
        <v>0</v>
      </c>
    </row>
    <row r="145" spans="1:19" ht="17.25" customHeight="1">
      <c r="A145" s="30"/>
      <c r="B145" s="2" t="s">
        <v>212</v>
      </c>
      <c r="D145" s="1" t="s">
        <v>213</v>
      </c>
      <c r="E145" s="4">
        <v>9780899573472</v>
      </c>
      <c r="F145" s="1">
        <v>32</v>
      </c>
      <c r="G145" s="1" t="s">
        <v>164</v>
      </c>
      <c r="H145" s="20">
        <v>14.99</v>
      </c>
      <c r="J145" s="30"/>
      <c r="K145" s="2" t="s">
        <v>418</v>
      </c>
      <c r="M145" s="1" t="s">
        <v>262</v>
      </c>
      <c r="N145" s="4">
        <v>9780899570198</v>
      </c>
      <c r="O145" s="1">
        <v>20</v>
      </c>
      <c r="P145" s="1" t="s">
        <v>164</v>
      </c>
      <c r="Q145" s="20">
        <v>16.989999999999998</v>
      </c>
      <c r="S145" s="39">
        <f t="shared" si="1"/>
        <v>0</v>
      </c>
    </row>
    <row r="146" spans="1:19" ht="17.25" customHeight="1">
      <c r="J146" s="30"/>
      <c r="K146" s="2" t="s">
        <v>419</v>
      </c>
      <c r="M146" s="1" t="s">
        <v>263</v>
      </c>
      <c r="N146" s="4">
        <v>9780899570419</v>
      </c>
      <c r="O146" s="1">
        <v>20</v>
      </c>
      <c r="P146" s="1" t="s">
        <v>164</v>
      </c>
      <c r="Q146" s="20">
        <v>16.989999999999998</v>
      </c>
      <c r="S146" s="39">
        <f t="shared" si="1"/>
        <v>0</v>
      </c>
    </row>
    <row r="147" spans="1:19" ht="17.25" customHeight="1">
      <c r="A147" s="31"/>
      <c r="B147" s="44" t="s">
        <v>552</v>
      </c>
      <c r="C147" s="44"/>
      <c r="D147" s="44"/>
      <c r="E147" s="44"/>
      <c r="F147" s="44"/>
      <c r="G147" s="44"/>
      <c r="H147" s="44"/>
      <c r="J147" s="30"/>
      <c r="K147" s="2" t="s">
        <v>420</v>
      </c>
      <c r="M147" s="1" t="s">
        <v>262</v>
      </c>
      <c r="N147" s="4">
        <v>9780899570402</v>
      </c>
      <c r="O147" s="1">
        <v>20</v>
      </c>
      <c r="P147" s="1" t="s">
        <v>164</v>
      </c>
      <c r="Q147" s="20">
        <v>16.989999999999998</v>
      </c>
      <c r="S147" s="39">
        <f t="shared" si="1"/>
        <v>0</v>
      </c>
    </row>
    <row r="148" spans="1:19" ht="17.25" customHeight="1">
      <c r="A148" s="31"/>
      <c r="B148" s="44"/>
      <c r="C148" s="44"/>
      <c r="D148" s="44"/>
      <c r="E148" s="44"/>
      <c r="F148" s="44"/>
      <c r="G148" s="44"/>
      <c r="H148" s="44"/>
      <c r="S148" s="39">
        <f t="shared" si="1"/>
        <v>0</v>
      </c>
    </row>
    <row r="149" spans="1:19" ht="17.25" customHeight="1">
      <c r="A149" s="30"/>
      <c r="B149" s="2" t="s">
        <v>562</v>
      </c>
      <c r="D149" s="1" t="s">
        <v>153</v>
      </c>
      <c r="E149" s="4">
        <v>9781617155291</v>
      </c>
      <c r="F149" s="1">
        <v>32</v>
      </c>
      <c r="G149" s="1" t="s">
        <v>164</v>
      </c>
      <c r="H149" s="20">
        <v>16.989999999999998</v>
      </c>
      <c r="S149" s="39">
        <f t="shared" si="1"/>
        <v>0</v>
      </c>
    </row>
    <row r="150" spans="1:19" ht="17.25" customHeight="1">
      <c r="A150" s="30"/>
      <c r="B150" s="2" t="s">
        <v>573</v>
      </c>
      <c r="D150" s="1" t="s">
        <v>153</v>
      </c>
      <c r="E150" s="4">
        <v>9781617155307</v>
      </c>
      <c r="F150" s="1">
        <v>32</v>
      </c>
      <c r="G150" s="1" t="s">
        <v>164</v>
      </c>
      <c r="H150" s="20">
        <v>16.989999999999998</v>
      </c>
      <c r="J150" s="32"/>
      <c r="K150" s="44" t="s">
        <v>351</v>
      </c>
      <c r="L150" s="44"/>
      <c r="M150" s="44"/>
      <c r="N150" s="44"/>
      <c r="O150" s="44"/>
      <c r="P150" s="44"/>
      <c r="Q150" s="44"/>
      <c r="S150" s="39">
        <f t="shared" si="1"/>
        <v>0</v>
      </c>
    </row>
    <row r="151" spans="1:19" ht="17.25" customHeight="1">
      <c r="A151" s="30"/>
      <c r="B151" s="2" t="s">
        <v>45</v>
      </c>
      <c r="D151" s="1" t="s">
        <v>149</v>
      </c>
      <c r="E151" s="4">
        <v>9780899573397</v>
      </c>
      <c r="F151" s="1">
        <v>26</v>
      </c>
      <c r="G151" s="1" t="s">
        <v>164</v>
      </c>
      <c r="H151" s="20">
        <v>16.989999999999998</v>
      </c>
      <c r="J151" s="32"/>
      <c r="K151" s="44"/>
      <c r="L151" s="44"/>
      <c r="M151" s="44"/>
      <c r="N151" s="44"/>
      <c r="O151" s="44"/>
      <c r="P151" s="44"/>
      <c r="Q151" s="44"/>
      <c r="S151" s="39">
        <f t="shared" si="1"/>
        <v>0</v>
      </c>
    </row>
    <row r="152" spans="1:19" ht="17.25" customHeight="1">
      <c r="A152" s="30"/>
      <c r="B152" s="2" t="s">
        <v>46</v>
      </c>
      <c r="D152" s="1" t="s">
        <v>150</v>
      </c>
      <c r="E152" s="4">
        <v>9780899572451</v>
      </c>
      <c r="F152" s="1">
        <v>26</v>
      </c>
      <c r="G152" s="1" t="s">
        <v>164</v>
      </c>
      <c r="H152" s="20">
        <v>16.989999999999998</v>
      </c>
      <c r="J152" s="32"/>
      <c r="K152" s="5" t="s">
        <v>266</v>
      </c>
      <c r="N152" s="4"/>
      <c r="Q152" s="20"/>
      <c r="S152" s="39">
        <f t="shared" si="1"/>
        <v>0</v>
      </c>
    </row>
    <row r="153" spans="1:19" ht="17.25" customHeight="1">
      <c r="A153" s="30"/>
      <c r="B153" s="2" t="s">
        <v>100</v>
      </c>
      <c r="D153" s="1" t="s">
        <v>151</v>
      </c>
      <c r="E153" s="4">
        <v>9780899570242</v>
      </c>
      <c r="F153" s="1">
        <v>32</v>
      </c>
      <c r="G153" s="1" t="s">
        <v>164</v>
      </c>
      <c r="H153" s="20">
        <v>16.989999999999998</v>
      </c>
      <c r="J153" s="30"/>
      <c r="K153" s="2" t="s">
        <v>379</v>
      </c>
      <c r="M153" s="1" t="s">
        <v>273</v>
      </c>
      <c r="N153" s="4">
        <v>9780899571980</v>
      </c>
      <c r="O153" s="1">
        <v>18</v>
      </c>
      <c r="P153" s="1" t="s">
        <v>164</v>
      </c>
      <c r="Q153" s="20">
        <v>16.989999999999998</v>
      </c>
      <c r="S153" s="39">
        <f t="shared" si="1"/>
        <v>0</v>
      </c>
    </row>
    <row r="154" spans="1:19" ht="17.25" customHeight="1">
      <c r="A154" s="30"/>
      <c r="B154" s="2" t="s">
        <v>47</v>
      </c>
      <c r="D154" s="1" t="s">
        <v>152</v>
      </c>
      <c r="E154" s="4">
        <v>9780899571522</v>
      </c>
      <c r="F154" s="1">
        <v>32</v>
      </c>
      <c r="G154" s="1" t="s">
        <v>164</v>
      </c>
      <c r="H154" s="20">
        <v>16.989999999999998</v>
      </c>
      <c r="J154" s="30"/>
      <c r="K154" s="2" t="s">
        <v>380</v>
      </c>
      <c r="M154" s="1" t="s">
        <v>273</v>
      </c>
      <c r="N154" s="4">
        <v>9780899571997</v>
      </c>
      <c r="O154" s="1">
        <v>24</v>
      </c>
      <c r="P154" s="1" t="s">
        <v>164</v>
      </c>
      <c r="Q154" s="20">
        <v>16.989999999999998</v>
      </c>
      <c r="S154" s="39">
        <f t="shared" si="1"/>
        <v>0</v>
      </c>
    </row>
    <row r="155" spans="1:19" ht="17.25" customHeight="1">
      <c r="A155" s="30"/>
      <c r="B155" s="2" t="s">
        <v>108</v>
      </c>
      <c r="D155" s="1" t="s">
        <v>153</v>
      </c>
      <c r="E155" s="4">
        <v>9780899573199</v>
      </c>
      <c r="F155" s="1">
        <v>26</v>
      </c>
      <c r="G155" s="1" t="s">
        <v>164</v>
      </c>
      <c r="H155" s="20">
        <v>16.989999999999998</v>
      </c>
      <c r="J155" s="32"/>
      <c r="M155" s="1"/>
      <c r="N155" s="4"/>
      <c r="O155" s="1"/>
      <c r="P155" s="1"/>
      <c r="Q155" s="20"/>
      <c r="S155" s="39">
        <f t="shared" si="1"/>
        <v>0</v>
      </c>
    </row>
    <row r="156" spans="1:19" ht="17.25" customHeight="1">
      <c r="A156" s="30"/>
      <c r="B156" s="2" t="s">
        <v>431</v>
      </c>
      <c r="D156" s="1" t="s">
        <v>153</v>
      </c>
      <c r="E156" s="4">
        <v>9780899573229</v>
      </c>
      <c r="F156" s="1">
        <v>78</v>
      </c>
      <c r="G156" s="1" t="s">
        <v>164</v>
      </c>
      <c r="H156" s="20">
        <v>9.99</v>
      </c>
      <c r="J156" s="32"/>
      <c r="K156" s="5" t="s">
        <v>267</v>
      </c>
      <c r="M156" s="1"/>
      <c r="N156" s="4"/>
      <c r="Q156" s="20"/>
      <c r="S156" s="39">
        <f t="shared" si="1"/>
        <v>0</v>
      </c>
    </row>
    <row r="157" spans="1:19" ht="17.25" customHeight="1">
      <c r="A157" s="30"/>
      <c r="B157" s="2" t="s">
        <v>422</v>
      </c>
      <c r="D157" s="1" t="s">
        <v>153</v>
      </c>
      <c r="E157" s="4">
        <v>9780899573113</v>
      </c>
      <c r="F157" s="1">
        <v>32</v>
      </c>
      <c r="G157" s="1" t="s">
        <v>164</v>
      </c>
      <c r="H157" s="20">
        <v>16.989999999999998</v>
      </c>
      <c r="J157" s="30"/>
      <c r="K157" s="2" t="s">
        <v>377</v>
      </c>
      <c r="M157" s="1" t="s">
        <v>273</v>
      </c>
      <c r="N157" s="4">
        <v>9780899577906</v>
      </c>
      <c r="O157" s="1">
        <v>24</v>
      </c>
      <c r="P157" s="1" t="s">
        <v>164</v>
      </c>
      <c r="Q157" s="20">
        <v>16.989999999999998</v>
      </c>
      <c r="S157" s="39">
        <f t="shared" si="1"/>
        <v>0</v>
      </c>
    </row>
    <row r="158" spans="1:19" ht="17.25" customHeight="1">
      <c r="A158" s="30"/>
      <c r="B158" s="2" t="s">
        <v>432</v>
      </c>
      <c r="D158" s="1" t="s">
        <v>153</v>
      </c>
      <c r="E158" s="4">
        <v>9780899573205</v>
      </c>
      <c r="F158" s="1">
        <v>96</v>
      </c>
      <c r="G158" s="1" t="s">
        <v>164</v>
      </c>
      <c r="H158" s="20">
        <v>9.99</v>
      </c>
      <c r="J158" s="30"/>
      <c r="K158" s="2" t="s">
        <v>378</v>
      </c>
      <c r="M158" s="1" t="s">
        <v>273</v>
      </c>
      <c r="N158" s="4">
        <v>9780899577913</v>
      </c>
      <c r="O158" s="1">
        <v>12</v>
      </c>
      <c r="P158" s="1" t="s">
        <v>164</v>
      </c>
      <c r="Q158" s="20">
        <v>16.989999999999998</v>
      </c>
      <c r="S158" s="39">
        <f t="shared" si="1"/>
        <v>0</v>
      </c>
    </row>
    <row r="159" spans="1:19" ht="17.25" customHeight="1">
      <c r="A159" s="30"/>
      <c r="B159" s="2" t="s">
        <v>48</v>
      </c>
      <c r="D159" s="1" t="s">
        <v>154</v>
      </c>
      <c r="E159" s="4">
        <v>9780899572581</v>
      </c>
      <c r="F159" s="1">
        <v>32</v>
      </c>
      <c r="G159" s="1" t="s">
        <v>164</v>
      </c>
      <c r="H159" s="20">
        <v>16.989999999999998</v>
      </c>
      <c r="J159" s="30"/>
      <c r="K159" s="2" t="s">
        <v>381</v>
      </c>
      <c r="M159" s="1" t="s">
        <v>273</v>
      </c>
      <c r="N159" s="4">
        <v>9780899577937</v>
      </c>
      <c r="O159" s="1">
        <v>24</v>
      </c>
      <c r="P159" s="1" t="s">
        <v>164</v>
      </c>
      <c r="Q159" s="20">
        <v>16.989999999999998</v>
      </c>
      <c r="S159" s="39">
        <f t="shared" si="1"/>
        <v>0</v>
      </c>
    </row>
    <row r="160" spans="1:19" ht="17.25" customHeight="1">
      <c r="A160" s="30"/>
      <c r="B160" s="2" t="s">
        <v>429</v>
      </c>
      <c r="D160" s="1" t="s">
        <v>154</v>
      </c>
      <c r="E160" s="4">
        <v>9780899572635</v>
      </c>
      <c r="F160" s="1">
        <v>78</v>
      </c>
      <c r="G160" s="1" t="s">
        <v>164</v>
      </c>
      <c r="H160" s="20">
        <v>9.99</v>
      </c>
      <c r="J160" s="30"/>
      <c r="K160" s="2" t="s">
        <v>382</v>
      </c>
      <c r="M160" s="1" t="s">
        <v>273</v>
      </c>
      <c r="N160" s="4">
        <v>9780899577944</v>
      </c>
      <c r="O160" s="1">
        <v>24</v>
      </c>
      <c r="P160" s="1" t="s">
        <v>164</v>
      </c>
      <c r="Q160" s="20">
        <v>16.989999999999998</v>
      </c>
      <c r="S160" s="39">
        <f t="shared" si="1"/>
        <v>0</v>
      </c>
    </row>
    <row r="161" spans="1:19" ht="17.25" customHeight="1">
      <c r="A161" s="30"/>
      <c r="B161" s="2" t="s">
        <v>49</v>
      </c>
      <c r="D161" s="1" t="s">
        <v>153</v>
      </c>
      <c r="E161" s="4">
        <v>9780899572611</v>
      </c>
      <c r="F161" s="1">
        <v>26</v>
      </c>
      <c r="G161" s="1" t="s">
        <v>164</v>
      </c>
      <c r="H161" s="20">
        <v>16.989999999999998</v>
      </c>
      <c r="J161" s="30"/>
      <c r="K161" s="2" t="s">
        <v>376</v>
      </c>
      <c r="M161" s="1" t="s">
        <v>273</v>
      </c>
      <c r="N161" s="4">
        <v>9780899577951</v>
      </c>
      <c r="O161" s="1">
        <v>15</v>
      </c>
      <c r="P161" s="1" t="s">
        <v>164</v>
      </c>
      <c r="Q161" s="20">
        <v>16.989999999999998</v>
      </c>
      <c r="S161" s="39">
        <f t="shared" si="1"/>
        <v>0</v>
      </c>
    </row>
    <row r="162" spans="1:19" ht="17.25" customHeight="1">
      <c r="A162" s="30"/>
      <c r="B162" s="2" t="s">
        <v>85</v>
      </c>
      <c r="D162" s="1" t="s">
        <v>155</v>
      </c>
      <c r="E162" s="4">
        <v>9780899570303</v>
      </c>
      <c r="F162" s="1">
        <v>44</v>
      </c>
      <c r="G162" s="1" t="s">
        <v>164</v>
      </c>
      <c r="H162" s="20">
        <v>16.989999999999998</v>
      </c>
      <c r="J162" s="32"/>
      <c r="M162" s="1"/>
      <c r="N162" s="4"/>
      <c r="O162" s="1"/>
      <c r="P162" s="1"/>
      <c r="Q162" s="20"/>
      <c r="S162" s="39">
        <f t="shared" ref="S162:S225" si="2">ROUND((H162*A162)+(Q159*J159),2)</f>
        <v>0</v>
      </c>
    </row>
    <row r="163" spans="1:19" ht="17.25" customHeight="1">
      <c r="A163" s="30"/>
      <c r="B163" s="2" t="s">
        <v>423</v>
      </c>
      <c r="D163" s="1" t="s">
        <v>156</v>
      </c>
      <c r="E163" s="4">
        <v>9780899573335</v>
      </c>
      <c r="F163" s="1">
        <v>32</v>
      </c>
      <c r="G163" s="1" t="s">
        <v>164</v>
      </c>
      <c r="H163" s="20">
        <v>16.989999999999998</v>
      </c>
      <c r="J163" s="32"/>
      <c r="K163" s="5" t="s">
        <v>269</v>
      </c>
      <c r="M163" s="1"/>
      <c r="N163" s="4"/>
      <c r="Q163" s="20"/>
      <c r="S163" s="39">
        <f t="shared" si="2"/>
        <v>0</v>
      </c>
    </row>
    <row r="164" spans="1:19" ht="17.25" customHeight="1">
      <c r="A164" s="30"/>
      <c r="B164" s="2" t="s">
        <v>50</v>
      </c>
      <c r="D164" s="1" t="s">
        <v>157</v>
      </c>
      <c r="E164" s="4">
        <v>9780899573014</v>
      </c>
      <c r="F164" s="1">
        <v>26</v>
      </c>
      <c r="G164" s="1" t="s">
        <v>164</v>
      </c>
      <c r="H164" s="20">
        <v>16.989999999999998</v>
      </c>
      <c r="J164" s="30"/>
      <c r="K164" s="2" t="s">
        <v>283</v>
      </c>
      <c r="M164" s="1" t="s">
        <v>285</v>
      </c>
      <c r="N164" s="4">
        <v>9780899578484</v>
      </c>
      <c r="O164" s="1">
        <v>20</v>
      </c>
      <c r="P164" s="1" t="s">
        <v>164</v>
      </c>
      <c r="Q164" s="20">
        <v>12.99</v>
      </c>
      <c r="S164" s="39">
        <f t="shared" si="2"/>
        <v>0</v>
      </c>
    </row>
    <row r="165" spans="1:19" ht="17.25" customHeight="1">
      <c r="A165" s="30"/>
      <c r="B165" s="2" t="s">
        <v>430</v>
      </c>
      <c r="D165" s="1" t="s">
        <v>157</v>
      </c>
      <c r="E165" s="4">
        <v>9780899572901</v>
      </c>
      <c r="F165" s="1">
        <v>70</v>
      </c>
      <c r="G165" s="1" t="s">
        <v>164</v>
      </c>
      <c r="H165" s="20">
        <v>9.99</v>
      </c>
      <c r="J165" s="30"/>
      <c r="K165" s="2" t="s">
        <v>282</v>
      </c>
      <c r="M165" s="1" t="s">
        <v>285</v>
      </c>
      <c r="N165" s="4">
        <v>9780899578491</v>
      </c>
      <c r="O165" s="1">
        <v>20</v>
      </c>
      <c r="P165" s="1" t="s">
        <v>164</v>
      </c>
      <c r="Q165" s="20">
        <v>12.99</v>
      </c>
      <c r="S165" s="39">
        <f t="shared" si="2"/>
        <v>0</v>
      </c>
    </row>
    <row r="166" spans="1:19" ht="17.25" customHeight="1">
      <c r="A166" s="30"/>
      <c r="B166" s="2" t="s">
        <v>51</v>
      </c>
      <c r="D166" s="1" t="s">
        <v>158</v>
      </c>
      <c r="E166" s="4">
        <v>9780899572468</v>
      </c>
      <c r="F166" s="1">
        <v>26</v>
      </c>
      <c r="G166" s="1" t="s">
        <v>164</v>
      </c>
      <c r="H166" s="20">
        <v>16.989999999999998</v>
      </c>
      <c r="J166" s="30"/>
      <c r="K166" s="2" t="s">
        <v>284</v>
      </c>
      <c r="M166" s="1" t="s">
        <v>285</v>
      </c>
      <c r="N166" s="4">
        <v>9780899578507</v>
      </c>
      <c r="O166" s="1">
        <v>20</v>
      </c>
      <c r="P166" s="1" t="s">
        <v>164</v>
      </c>
      <c r="Q166" s="20">
        <v>12.99</v>
      </c>
      <c r="S166" s="39">
        <f t="shared" si="2"/>
        <v>0</v>
      </c>
    </row>
    <row r="167" spans="1:19" ht="17.25" customHeight="1">
      <c r="A167" s="30"/>
      <c r="B167" s="2" t="s">
        <v>52</v>
      </c>
      <c r="D167" s="1" t="s">
        <v>153</v>
      </c>
      <c r="E167" s="4">
        <v>9780899573090</v>
      </c>
      <c r="F167" s="1">
        <v>32</v>
      </c>
      <c r="G167" s="1" t="s">
        <v>164</v>
      </c>
      <c r="H167" s="20">
        <v>16.989999999999998</v>
      </c>
      <c r="J167" s="32"/>
      <c r="M167" s="1"/>
      <c r="N167" s="4"/>
      <c r="O167" s="1"/>
      <c r="P167" s="1"/>
      <c r="Q167" s="20"/>
      <c r="S167" s="39">
        <f t="shared" si="2"/>
        <v>0</v>
      </c>
    </row>
    <row r="168" spans="1:19" ht="17.25" customHeight="1">
      <c r="A168" s="30"/>
      <c r="B168" s="2" t="s">
        <v>424</v>
      </c>
      <c r="D168" s="1" t="s">
        <v>159</v>
      </c>
      <c r="E168" s="4">
        <v>9780899573465</v>
      </c>
      <c r="F168" s="1">
        <v>26</v>
      </c>
      <c r="G168" s="1" t="s">
        <v>164</v>
      </c>
      <c r="H168" s="20">
        <v>16.989999999999998</v>
      </c>
      <c r="J168" s="32"/>
      <c r="K168" s="5" t="s">
        <v>272</v>
      </c>
      <c r="M168" s="1"/>
      <c r="N168" s="4"/>
      <c r="Q168" s="20"/>
      <c r="S168" s="39">
        <f t="shared" si="2"/>
        <v>0</v>
      </c>
    </row>
    <row r="169" spans="1:19" ht="17.25" customHeight="1">
      <c r="A169" s="30"/>
      <c r="B169" s="2" t="s">
        <v>132</v>
      </c>
      <c r="D169" s="1" t="s">
        <v>157</v>
      </c>
      <c r="E169" s="4">
        <v>9780899573366</v>
      </c>
      <c r="F169" s="1">
        <v>32</v>
      </c>
      <c r="G169" s="1" t="s">
        <v>164</v>
      </c>
      <c r="H169" s="20">
        <v>16.989999999999998</v>
      </c>
      <c r="J169" s="30"/>
      <c r="K169" s="2" t="s">
        <v>292</v>
      </c>
      <c r="M169" s="1" t="s">
        <v>295</v>
      </c>
      <c r="N169" s="4">
        <v>9780899578965</v>
      </c>
      <c r="O169" s="1">
        <v>20</v>
      </c>
      <c r="P169" s="1" t="s">
        <v>164</v>
      </c>
      <c r="Q169" s="20">
        <v>12.99</v>
      </c>
      <c r="S169" s="39">
        <f t="shared" si="2"/>
        <v>0</v>
      </c>
    </row>
    <row r="170" spans="1:19" ht="17.25" customHeight="1">
      <c r="A170" s="30"/>
      <c r="B170" s="2" t="s">
        <v>125</v>
      </c>
      <c r="D170" s="1" t="s">
        <v>152</v>
      </c>
      <c r="E170" s="4">
        <v>9780899572871</v>
      </c>
      <c r="F170" s="1">
        <v>32</v>
      </c>
      <c r="G170" s="1" t="s">
        <v>164</v>
      </c>
      <c r="H170" s="20">
        <v>16.989999999999998</v>
      </c>
      <c r="J170" s="30"/>
      <c r="K170" s="2" t="s">
        <v>293</v>
      </c>
      <c r="M170" s="1" t="s">
        <v>295</v>
      </c>
      <c r="N170" s="4">
        <v>9780899578972</v>
      </c>
      <c r="O170" s="1">
        <v>20</v>
      </c>
      <c r="P170" s="1" t="s">
        <v>164</v>
      </c>
      <c r="Q170" s="20">
        <v>12.99</v>
      </c>
      <c r="S170" s="39">
        <f t="shared" si="2"/>
        <v>0</v>
      </c>
    </row>
    <row r="171" spans="1:19" ht="17.25" customHeight="1">
      <c r="A171" s="30"/>
      <c r="B171" s="2" t="s">
        <v>53</v>
      </c>
      <c r="D171" s="1" t="s">
        <v>157</v>
      </c>
      <c r="E171" s="4">
        <v>9780899573045</v>
      </c>
      <c r="F171" s="1">
        <v>32</v>
      </c>
      <c r="G171" s="1" t="s">
        <v>164</v>
      </c>
      <c r="H171" s="20">
        <v>16.989999999999998</v>
      </c>
      <c r="J171" s="30"/>
      <c r="K171" s="2" t="s">
        <v>294</v>
      </c>
      <c r="M171" s="1" t="s">
        <v>295</v>
      </c>
      <c r="N171" s="4">
        <v>9780899578989</v>
      </c>
      <c r="O171" s="1">
        <v>20</v>
      </c>
      <c r="P171" s="1" t="s">
        <v>164</v>
      </c>
      <c r="Q171" s="20">
        <v>12.99</v>
      </c>
      <c r="S171" s="39">
        <f t="shared" si="2"/>
        <v>0</v>
      </c>
    </row>
    <row r="172" spans="1:19" ht="17.25" customHeight="1">
      <c r="A172" s="30"/>
      <c r="B172" s="2" t="s">
        <v>497</v>
      </c>
      <c r="D172" s="1" t="s">
        <v>157</v>
      </c>
      <c r="E172" s="4">
        <v>9780899572949</v>
      </c>
      <c r="F172" s="1">
        <v>70</v>
      </c>
      <c r="G172" s="1" t="s">
        <v>164</v>
      </c>
      <c r="H172" s="20">
        <v>9.99</v>
      </c>
      <c r="J172" s="32"/>
      <c r="M172" s="1"/>
      <c r="S172" s="39">
        <f t="shared" si="2"/>
        <v>0</v>
      </c>
    </row>
    <row r="173" spans="1:19" ht="17.25" customHeight="1">
      <c r="A173" s="30"/>
      <c r="B173" s="2" t="s">
        <v>425</v>
      </c>
      <c r="D173" s="1" t="s">
        <v>160</v>
      </c>
      <c r="E173" s="4">
        <v>9780899573496</v>
      </c>
      <c r="F173" s="1">
        <v>32</v>
      </c>
      <c r="G173" s="1" t="s">
        <v>164</v>
      </c>
      <c r="H173" s="20">
        <v>16.989999999999998</v>
      </c>
      <c r="J173" s="32"/>
      <c r="K173" s="5" t="s">
        <v>270</v>
      </c>
      <c r="M173" s="1"/>
      <c r="N173" s="4"/>
      <c r="Q173" s="20"/>
      <c r="S173" s="39">
        <f t="shared" si="2"/>
        <v>0</v>
      </c>
    </row>
    <row r="174" spans="1:19" ht="17.25" customHeight="1">
      <c r="A174" s="30"/>
      <c r="B174" s="2" t="s">
        <v>54</v>
      </c>
      <c r="D174" s="1" t="s">
        <v>157</v>
      </c>
      <c r="E174" s="4">
        <v>9780899573007</v>
      </c>
      <c r="F174" s="1">
        <v>26</v>
      </c>
      <c r="G174" s="1" t="s">
        <v>164</v>
      </c>
      <c r="H174" s="20">
        <v>16.989999999999998</v>
      </c>
      <c r="J174" s="30"/>
      <c r="K174" s="2" t="s">
        <v>288</v>
      </c>
      <c r="M174" s="1" t="s">
        <v>286</v>
      </c>
      <c r="N174" s="4">
        <v>9780899578774</v>
      </c>
      <c r="O174" s="1">
        <v>18</v>
      </c>
      <c r="P174" s="1" t="s">
        <v>164</v>
      </c>
      <c r="Q174" s="20">
        <v>14.99</v>
      </c>
      <c r="S174" s="39">
        <f t="shared" si="2"/>
        <v>0</v>
      </c>
    </row>
    <row r="175" spans="1:19" ht="17.25" customHeight="1">
      <c r="A175" s="30"/>
      <c r="B175" s="2" t="s">
        <v>428</v>
      </c>
      <c r="D175" s="1" t="s">
        <v>157</v>
      </c>
      <c r="E175" s="4">
        <v>9780899572895</v>
      </c>
      <c r="F175" s="1">
        <v>70</v>
      </c>
      <c r="G175" s="1" t="s">
        <v>164</v>
      </c>
      <c r="H175" s="20">
        <v>9.99</v>
      </c>
      <c r="J175" s="30"/>
      <c r="K175" s="2" t="s">
        <v>287</v>
      </c>
      <c r="M175" s="1" t="s">
        <v>286</v>
      </c>
      <c r="N175" s="4">
        <v>9780899578781</v>
      </c>
      <c r="O175" s="1">
        <v>18</v>
      </c>
      <c r="P175" s="1" t="s">
        <v>164</v>
      </c>
      <c r="Q175" s="20">
        <v>14.99</v>
      </c>
      <c r="S175" s="39">
        <f t="shared" si="2"/>
        <v>0</v>
      </c>
    </row>
    <row r="176" spans="1:19" ht="17.25" customHeight="1">
      <c r="A176" s="30"/>
      <c r="B176" s="2" t="s">
        <v>109</v>
      </c>
      <c r="D176" s="1" t="s">
        <v>161</v>
      </c>
      <c r="E176" s="4">
        <v>9780899572666</v>
      </c>
      <c r="F176" s="1">
        <v>32</v>
      </c>
      <c r="G176" s="1" t="s">
        <v>164</v>
      </c>
      <c r="H176" s="20">
        <v>16.989999999999998</v>
      </c>
      <c r="J176" s="32"/>
      <c r="M176" s="1"/>
      <c r="N176" s="2"/>
      <c r="Q176" s="2"/>
      <c r="S176" s="39">
        <f t="shared" si="2"/>
        <v>0</v>
      </c>
    </row>
    <row r="177" spans="1:19" ht="17.25" customHeight="1">
      <c r="A177" s="30"/>
      <c r="B177" s="2" t="s">
        <v>110</v>
      </c>
      <c r="D177" s="1" t="s">
        <v>161</v>
      </c>
      <c r="E177" s="4">
        <v>9780899573403</v>
      </c>
      <c r="F177" s="1">
        <v>26</v>
      </c>
      <c r="G177" s="1" t="s">
        <v>164</v>
      </c>
      <c r="H177" s="20">
        <v>16.989999999999998</v>
      </c>
      <c r="J177" s="32"/>
      <c r="K177" s="5" t="s">
        <v>271</v>
      </c>
      <c r="M177" s="1"/>
      <c r="N177" s="4"/>
      <c r="Q177" s="20"/>
      <c r="S177" s="39">
        <f t="shared" si="2"/>
        <v>0</v>
      </c>
    </row>
    <row r="178" spans="1:19" ht="17.25" customHeight="1">
      <c r="A178" s="30"/>
      <c r="B178" s="2" t="s">
        <v>91</v>
      </c>
      <c r="D178" s="1" t="s">
        <v>162</v>
      </c>
      <c r="E178" s="4">
        <v>9780899573427</v>
      </c>
      <c r="F178" s="1">
        <v>26</v>
      </c>
      <c r="G178" s="1" t="s">
        <v>164</v>
      </c>
      <c r="H178" s="20">
        <v>16.989999999999998</v>
      </c>
      <c r="J178" s="30"/>
      <c r="K178" s="2" t="s">
        <v>290</v>
      </c>
      <c r="M178" s="1" t="s">
        <v>289</v>
      </c>
      <c r="N178" s="4">
        <v>9780899578750</v>
      </c>
      <c r="O178" s="1">
        <v>32</v>
      </c>
      <c r="P178" s="1" t="s">
        <v>164</v>
      </c>
      <c r="Q178" s="20">
        <v>12.99</v>
      </c>
      <c r="S178" s="39">
        <f t="shared" si="2"/>
        <v>0</v>
      </c>
    </row>
    <row r="179" spans="1:19" ht="17.25" customHeight="1">
      <c r="A179" s="30"/>
      <c r="B179" s="2" t="s">
        <v>55</v>
      </c>
      <c r="D179" s="1" t="s">
        <v>163</v>
      </c>
      <c r="E179" s="4">
        <v>9780899572475</v>
      </c>
      <c r="F179" s="1">
        <v>26</v>
      </c>
      <c r="G179" s="1" t="s">
        <v>164</v>
      </c>
      <c r="H179" s="20">
        <v>16.989999999999998</v>
      </c>
      <c r="J179" s="30"/>
      <c r="K179" s="2" t="s">
        <v>291</v>
      </c>
      <c r="M179" s="1" t="s">
        <v>289</v>
      </c>
      <c r="N179" s="4">
        <v>9780899578767</v>
      </c>
      <c r="O179" s="1">
        <v>48</v>
      </c>
      <c r="P179" s="1" t="s">
        <v>164</v>
      </c>
      <c r="Q179" s="20">
        <v>12.99</v>
      </c>
      <c r="S179" s="39">
        <f t="shared" si="2"/>
        <v>0</v>
      </c>
    </row>
    <row r="180" spans="1:19" ht="17.25" customHeight="1">
      <c r="A180" s="30"/>
      <c r="B180" s="2" t="s">
        <v>105</v>
      </c>
      <c r="D180" s="1" t="s">
        <v>173</v>
      </c>
      <c r="E180" s="4">
        <v>9780899573755</v>
      </c>
      <c r="F180" s="1">
        <v>32</v>
      </c>
      <c r="G180" s="1" t="s">
        <v>164</v>
      </c>
      <c r="H180" s="20">
        <v>16.989999999999998</v>
      </c>
      <c r="J180" s="32"/>
      <c r="M180" s="1"/>
      <c r="N180" s="2"/>
      <c r="Q180" s="2"/>
      <c r="S180" s="39">
        <f t="shared" si="2"/>
        <v>0</v>
      </c>
    </row>
    <row r="181" spans="1:19" ht="17.25" customHeight="1">
      <c r="A181" s="30"/>
      <c r="B181" s="2" t="s">
        <v>517</v>
      </c>
      <c r="D181" s="1" t="s">
        <v>173</v>
      </c>
      <c r="E181" s="4">
        <v>9780899577845</v>
      </c>
      <c r="F181" s="1">
        <v>50</v>
      </c>
      <c r="G181" s="1" t="s">
        <v>236</v>
      </c>
      <c r="H181" s="20">
        <v>24.99</v>
      </c>
      <c r="J181" s="32"/>
      <c r="K181" s="5" t="s">
        <v>265</v>
      </c>
      <c r="M181" s="1"/>
      <c r="N181" s="2"/>
      <c r="Q181" s="2"/>
      <c r="S181" s="39">
        <f t="shared" si="2"/>
        <v>0</v>
      </c>
    </row>
    <row r="182" spans="1:19" ht="17.25" customHeight="1">
      <c r="A182" s="30"/>
      <c r="B182" s="2" t="s">
        <v>553</v>
      </c>
      <c r="D182" s="1" t="s">
        <v>173</v>
      </c>
      <c r="E182" s="4">
        <v>9780899577852</v>
      </c>
      <c r="F182" s="1">
        <v>12</v>
      </c>
      <c r="G182" s="1" t="s">
        <v>236</v>
      </c>
      <c r="H182" s="20">
        <v>34.99</v>
      </c>
      <c r="J182" s="30"/>
      <c r="K182" s="2" t="s">
        <v>304</v>
      </c>
      <c r="M182" s="1" t="s">
        <v>296</v>
      </c>
      <c r="N182" s="4">
        <v>9780899577722</v>
      </c>
      <c r="O182" s="1">
        <v>20</v>
      </c>
      <c r="P182" s="1" t="s">
        <v>164</v>
      </c>
      <c r="Q182" s="20">
        <v>14.99</v>
      </c>
      <c r="S182" s="39">
        <f t="shared" si="2"/>
        <v>0</v>
      </c>
    </row>
    <row r="183" spans="1:19" ht="17.25" customHeight="1">
      <c r="A183" s="30"/>
      <c r="B183" s="2" t="s">
        <v>426</v>
      </c>
      <c r="D183" s="1" t="s">
        <v>154</v>
      </c>
      <c r="E183" s="4">
        <v>9780899573120</v>
      </c>
      <c r="F183" s="1">
        <v>32</v>
      </c>
      <c r="G183" s="1" t="s">
        <v>164</v>
      </c>
      <c r="H183" s="20">
        <v>16.989999999999998</v>
      </c>
      <c r="J183" s="30"/>
      <c r="K183" s="2" t="s">
        <v>303</v>
      </c>
      <c r="M183" s="1" t="s">
        <v>296</v>
      </c>
      <c r="N183" s="4">
        <v>9780899577739</v>
      </c>
      <c r="O183" s="1">
        <v>20</v>
      </c>
      <c r="P183" s="1" t="s">
        <v>164</v>
      </c>
      <c r="Q183" s="20">
        <v>14.99</v>
      </c>
      <c r="S183" s="39">
        <f t="shared" si="2"/>
        <v>0</v>
      </c>
    </row>
    <row r="184" spans="1:19" ht="17.25" customHeight="1">
      <c r="A184" s="30"/>
      <c r="B184" s="2" t="s">
        <v>427</v>
      </c>
      <c r="D184" s="1" t="s">
        <v>154</v>
      </c>
      <c r="E184" s="4">
        <v>9780899573250</v>
      </c>
      <c r="F184" s="1">
        <v>96</v>
      </c>
      <c r="G184" s="1" t="s">
        <v>164</v>
      </c>
      <c r="H184" s="20">
        <v>9.99</v>
      </c>
      <c r="J184" s="32"/>
      <c r="M184" s="1"/>
      <c r="N184" s="4"/>
      <c r="O184" s="1"/>
      <c r="P184" s="1"/>
      <c r="Q184" s="20"/>
      <c r="S184" s="39">
        <f t="shared" si="2"/>
        <v>0</v>
      </c>
    </row>
    <row r="185" spans="1:19" ht="17.25" customHeight="1">
      <c r="A185" s="30"/>
      <c r="B185" s="2" t="s">
        <v>56</v>
      </c>
      <c r="D185" s="1" t="s">
        <v>157</v>
      </c>
      <c r="E185" s="4">
        <v>9780899573038</v>
      </c>
      <c r="F185" s="1">
        <v>26</v>
      </c>
      <c r="G185" s="1" t="s">
        <v>164</v>
      </c>
      <c r="H185" s="20">
        <v>16.989999999999998</v>
      </c>
      <c r="J185" s="32"/>
      <c r="K185" s="5" t="s">
        <v>268</v>
      </c>
      <c r="M185" s="1"/>
      <c r="N185" s="4"/>
      <c r="Q185" s="20"/>
      <c r="S185" s="39">
        <f t="shared" si="2"/>
        <v>0</v>
      </c>
    </row>
    <row r="186" spans="1:19" ht="17.25" customHeight="1">
      <c r="A186" s="30"/>
      <c r="B186" s="2" t="s">
        <v>433</v>
      </c>
      <c r="D186" s="1" t="s">
        <v>157</v>
      </c>
      <c r="E186" s="4">
        <v>9780899572932</v>
      </c>
      <c r="F186" s="1">
        <v>70</v>
      </c>
      <c r="G186" s="1" t="s">
        <v>164</v>
      </c>
      <c r="H186" s="20">
        <v>9.99</v>
      </c>
      <c r="J186" s="30"/>
      <c r="K186" s="2" t="s">
        <v>274</v>
      </c>
      <c r="M186" s="1" t="s">
        <v>281</v>
      </c>
      <c r="N186" s="4">
        <v>9780899578880</v>
      </c>
      <c r="O186" s="1">
        <v>26</v>
      </c>
      <c r="P186" s="1" t="s">
        <v>164</v>
      </c>
      <c r="Q186" s="20">
        <v>14.99</v>
      </c>
      <c r="S186" s="39">
        <f t="shared" si="2"/>
        <v>0</v>
      </c>
    </row>
    <row r="187" spans="1:19" ht="17.25" customHeight="1">
      <c r="A187" s="30"/>
      <c r="B187" s="2" t="s">
        <v>57</v>
      </c>
      <c r="D187" s="1" t="s">
        <v>152</v>
      </c>
      <c r="E187" s="4">
        <v>9780899572383</v>
      </c>
      <c r="F187" s="1">
        <v>32</v>
      </c>
      <c r="G187" s="1" t="s">
        <v>164</v>
      </c>
      <c r="H187" s="20">
        <v>16.989999999999998</v>
      </c>
      <c r="J187" s="30"/>
      <c r="K187" s="2" t="s">
        <v>275</v>
      </c>
      <c r="M187" s="1" t="s">
        <v>281</v>
      </c>
      <c r="N187" s="4">
        <v>9780899578897</v>
      </c>
      <c r="O187" s="1">
        <v>26</v>
      </c>
      <c r="P187" s="1" t="s">
        <v>164</v>
      </c>
      <c r="Q187" s="20">
        <v>14.99</v>
      </c>
      <c r="S187" s="39">
        <f t="shared" si="2"/>
        <v>0</v>
      </c>
    </row>
    <row r="188" spans="1:19" ht="17.25" customHeight="1">
      <c r="A188" s="30"/>
      <c r="B188" s="2" t="s">
        <v>58</v>
      </c>
      <c r="D188" s="1" t="s">
        <v>159</v>
      </c>
      <c r="E188" s="4">
        <v>9780899573373</v>
      </c>
      <c r="F188" s="1">
        <v>26</v>
      </c>
      <c r="G188" s="1" t="s">
        <v>164</v>
      </c>
      <c r="H188" s="20">
        <v>16.989999999999998</v>
      </c>
      <c r="J188" s="30"/>
      <c r="K188" s="2" t="s">
        <v>276</v>
      </c>
      <c r="M188" s="1" t="s">
        <v>281</v>
      </c>
      <c r="N188" s="4">
        <v>9780899578910</v>
      </c>
      <c r="O188" s="1">
        <v>20</v>
      </c>
      <c r="P188" s="1" t="s">
        <v>164</v>
      </c>
      <c r="Q188" s="20">
        <v>14.99</v>
      </c>
      <c r="S188" s="39">
        <f t="shared" si="2"/>
        <v>0</v>
      </c>
    </row>
    <row r="189" spans="1:19" ht="17.25" customHeight="1">
      <c r="A189" s="30"/>
      <c r="B189" s="2" t="s">
        <v>111</v>
      </c>
      <c r="D189" s="1" t="s">
        <v>153</v>
      </c>
      <c r="E189" s="4">
        <v>9780899573342</v>
      </c>
      <c r="F189" s="1">
        <v>26</v>
      </c>
      <c r="G189" s="1" t="s">
        <v>164</v>
      </c>
      <c r="H189" s="20">
        <v>16.989999999999998</v>
      </c>
      <c r="J189" s="30"/>
      <c r="K189" s="2" t="s">
        <v>277</v>
      </c>
      <c r="M189" s="1" t="s">
        <v>281</v>
      </c>
      <c r="N189" s="4">
        <v>9780899578927</v>
      </c>
      <c r="O189" s="1">
        <v>20</v>
      </c>
      <c r="P189" s="1" t="s">
        <v>164</v>
      </c>
      <c r="Q189" s="20">
        <v>14.99</v>
      </c>
      <c r="S189" s="39">
        <f t="shared" si="2"/>
        <v>0</v>
      </c>
    </row>
    <row r="190" spans="1:19" ht="17.25" customHeight="1">
      <c r="A190" s="30"/>
      <c r="B190" s="2" t="s">
        <v>93</v>
      </c>
      <c r="D190" s="1" t="s">
        <v>153</v>
      </c>
      <c r="E190" s="4">
        <v>9780899573434</v>
      </c>
      <c r="F190" s="1">
        <v>32</v>
      </c>
      <c r="G190" s="1" t="s">
        <v>164</v>
      </c>
      <c r="H190" s="20">
        <v>16.989999999999998</v>
      </c>
      <c r="J190" s="30"/>
      <c r="K190" s="2" t="s">
        <v>278</v>
      </c>
      <c r="M190" s="1" t="s">
        <v>281</v>
      </c>
      <c r="N190" s="4">
        <v>9780899578934</v>
      </c>
      <c r="O190" s="1">
        <v>20</v>
      </c>
      <c r="P190" s="1" t="s">
        <v>164</v>
      </c>
      <c r="Q190" s="20">
        <v>14.99</v>
      </c>
      <c r="S190" s="39">
        <f t="shared" si="2"/>
        <v>0</v>
      </c>
    </row>
    <row r="191" spans="1:19" ht="17.25" customHeight="1">
      <c r="A191" s="30"/>
      <c r="B191" s="2" t="s">
        <v>99</v>
      </c>
      <c r="D191" s="1" t="s">
        <v>174</v>
      </c>
      <c r="E191" s="4">
        <v>9780899570280</v>
      </c>
      <c r="F191" s="1">
        <v>26</v>
      </c>
      <c r="G191" s="1" t="s">
        <v>164</v>
      </c>
      <c r="H191" s="20">
        <v>16.989999999999998</v>
      </c>
      <c r="J191" s="30"/>
      <c r="K191" s="2" t="s">
        <v>279</v>
      </c>
      <c r="M191" s="1" t="s">
        <v>281</v>
      </c>
      <c r="N191" s="4">
        <v>9780899578941</v>
      </c>
      <c r="O191" s="1">
        <v>20</v>
      </c>
      <c r="P191" s="1" t="s">
        <v>164</v>
      </c>
      <c r="Q191" s="20">
        <v>14.99</v>
      </c>
      <c r="S191" s="39">
        <f t="shared" si="2"/>
        <v>0</v>
      </c>
    </row>
    <row r="192" spans="1:19" ht="17.25" customHeight="1">
      <c r="A192" s="30"/>
      <c r="B192" s="2" t="s">
        <v>123</v>
      </c>
      <c r="D192" s="1" t="s">
        <v>175</v>
      </c>
      <c r="E192" s="4">
        <v>9780899571867</v>
      </c>
      <c r="F192" s="1">
        <v>32</v>
      </c>
      <c r="G192" s="1" t="s">
        <v>164</v>
      </c>
      <c r="H192" s="20">
        <v>16.989999999999998</v>
      </c>
      <c r="J192" s="30"/>
      <c r="K192" s="2" t="s">
        <v>280</v>
      </c>
      <c r="L192" s="6"/>
      <c r="M192" s="1" t="s">
        <v>281</v>
      </c>
      <c r="N192" s="4">
        <v>9780899579078</v>
      </c>
      <c r="O192" s="1">
        <v>26</v>
      </c>
      <c r="P192" s="1" t="s">
        <v>164</v>
      </c>
      <c r="Q192" s="20">
        <v>16.989999999999998</v>
      </c>
      <c r="S192" s="39">
        <f t="shared" si="2"/>
        <v>0</v>
      </c>
    </row>
    <row r="193" spans="1:19" ht="17.25" customHeight="1">
      <c r="A193" s="30"/>
      <c r="B193" s="2" t="s">
        <v>59</v>
      </c>
      <c r="D193" s="1" t="s">
        <v>154</v>
      </c>
      <c r="E193" s="4">
        <v>9780899572987</v>
      </c>
      <c r="F193" s="1">
        <v>32</v>
      </c>
      <c r="G193" s="1" t="s">
        <v>164</v>
      </c>
      <c r="H193" s="20">
        <v>16.989999999999998</v>
      </c>
      <c r="S193" s="39">
        <f t="shared" si="2"/>
        <v>0</v>
      </c>
    </row>
    <row r="194" spans="1:19" ht="17.25" customHeight="1">
      <c r="A194" s="30"/>
      <c r="B194" s="2" t="s">
        <v>60</v>
      </c>
      <c r="D194" s="1" t="s">
        <v>153</v>
      </c>
      <c r="E194" s="4">
        <v>9780899572772</v>
      </c>
      <c r="F194" s="1">
        <v>32</v>
      </c>
      <c r="G194" s="1" t="s">
        <v>164</v>
      </c>
      <c r="H194" s="20">
        <v>16.989999999999998</v>
      </c>
      <c r="S194" s="39">
        <f t="shared" si="2"/>
        <v>0</v>
      </c>
    </row>
    <row r="195" spans="1:19" ht="17.25" customHeight="1">
      <c r="A195" s="30"/>
      <c r="B195" s="2" t="s">
        <v>434</v>
      </c>
      <c r="D195" s="1" t="s">
        <v>153</v>
      </c>
      <c r="E195" s="4">
        <v>9780899572796</v>
      </c>
      <c r="F195" s="1">
        <v>78</v>
      </c>
      <c r="G195" s="1" t="s">
        <v>164</v>
      </c>
      <c r="H195" s="20">
        <v>9.99</v>
      </c>
      <c r="S195" s="39">
        <f t="shared" si="2"/>
        <v>0</v>
      </c>
    </row>
    <row r="196" spans="1:19" ht="17.25" customHeight="1">
      <c r="A196" s="30"/>
      <c r="B196" s="2" t="s">
        <v>61</v>
      </c>
      <c r="D196" s="1" t="s">
        <v>159</v>
      </c>
      <c r="E196" s="4">
        <v>9780899572505</v>
      </c>
      <c r="F196" s="1">
        <v>32</v>
      </c>
      <c r="G196" s="1" t="s">
        <v>164</v>
      </c>
      <c r="H196" s="20">
        <v>16.989999999999998</v>
      </c>
      <c r="K196" s="42" t="s">
        <v>121</v>
      </c>
      <c r="L196" s="42"/>
      <c r="M196" s="42"/>
      <c r="N196" s="42"/>
      <c r="O196" s="42"/>
      <c r="S196" s="39">
        <f t="shared" si="2"/>
        <v>0</v>
      </c>
    </row>
    <row r="197" spans="1:19" ht="17.25" customHeight="1">
      <c r="A197" s="30"/>
      <c r="B197" s="2" t="s">
        <v>84</v>
      </c>
      <c r="D197" s="1" t="s">
        <v>176</v>
      </c>
      <c r="E197" s="4">
        <v>9780899573441</v>
      </c>
      <c r="F197" s="1">
        <v>26</v>
      </c>
      <c r="G197" s="1" t="s">
        <v>164</v>
      </c>
      <c r="H197" s="20">
        <v>16.989999999999998</v>
      </c>
      <c r="S197" s="39">
        <f t="shared" si="2"/>
        <v>0</v>
      </c>
    </row>
    <row r="198" spans="1:19" ht="17.25" customHeight="1">
      <c r="A198" s="30"/>
      <c r="B198" s="2" t="s">
        <v>62</v>
      </c>
      <c r="D198" s="1" t="s">
        <v>157</v>
      </c>
      <c r="E198" s="4">
        <v>9780899573021</v>
      </c>
      <c r="F198" s="1">
        <v>32</v>
      </c>
      <c r="G198" s="1" t="s">
        <v>164</v>
      </c>
      <c r="H198" s="20">
        <v>16.989999999999998</v>
      </c>
      <c r="J198" s="32"/>
      <c r="K198" s="43" t="s">
        <v>197</v>
      </c>
      <c r="L198" s="43"/>
      <c r="M198" s="43"/>
      <c r="N198" s="43"/>
      <c r="O198" s="43"/>
      <c r="S198" s="39">
        <f t="shared" si="2"/>
        <v>0</v>
      </c>
    </row>
    <row r="199" spans="1:19" ht="17.25" customHeight="1">
      <c r="A199" s="30"/>
      <c r="B199" s="2" t="s">
        <v>63</v>
      </c>
      <c r="D199" s="1" t="s">
        <v>157</v>
      </c>
      <c r="E199" s="4">
        <v>9780899573083</v>
      </c>
      <c r="F199" s="1">
        <v>32</v>
      </c>
      <c r="G199" s="1" t="s">
        <v>164</v>
      </c>
      <c r="H199" s="20">
        <v>16.989999999999998</v>
      </c>
      <c r="J199" s="32"/>
      <c r="S199" s="39">
        <f t="shared" si="2"/>
        <v>0</v>
      </c>
    </row>
    <row r="200" spans="1:19" ht="17.25" customHeight="1">
      <c r="A200" s="30"/>
      <c r="B200" s="2" t="s">
        <v>92</v>
      </c>
      <c r="D200" s="1" t="s">
        <v>154</v>
      </c>
      <c r="E200" s="4">
        <v>9780899573458</v>
      </c>
      <c r="F200" s="1">
        <v>32</v>
      </c>
      <c r="G200" s="1" t="s">
        <v>164</v>
      </c>
      <c r="H200" s="20">
        <v>16.989999999999998</v>
      </c>
      <c r="J200" s="32"/>
      <c r="K200" s="43" t="s">
        <v>198</v>
      </c>
      <c r="L200" s="43"/>
      <c r="M200" s="43"/>
      <c r="N200" s="43"/>
      <c r="O200" s="43"/>
      <c r="S200" s="39">
        <f t="shared" si="2"/>
        <v>0</v>
      </c>
    </row>
    <row r="201" spans="1:19" ht="17.25" customHeight="1">
      <c r="A201" s="30"/>
      <c r="B201" s="2" t="s">
        <v>528</v>
      </c>
      <c r="D201" s="1" t="s">
        <v>153</v>
      </c>
      <c r="E201" s="4">
        <v>9780899572994</v>
      </c>
      <c r="F201" s="1">
        <v>32</v>
      </c>
      <c r="G201" s="1" t="s">
        <v>164</v>
      </c>
      <c r="H201" s="20">
        <v>16.989999999999998</v>
      </c>
      <c r="J201" s="32"/>
      <c r="M201" s="1"/>
      <c r="S201" s="39">
        <f t="shared" si="2"/>
        <v>0</v>
      </c>
    </row>
    <row r="202" spans="1:19" ht="17.25" customHeight="1">
      <c r="A202" s="32"/>
      <c r="D202" s="1"/>
      <c r="E202" s="4"/>
      <c r="F202" s="1"/>
      <c r="G202" s="1"/>
      <c r="H202" s="20"/>
      <c r="J202" s="32"/>
      <c r="M202" s="1"/>
      <c r="S202" s="39">
        <f t="shared" si="2"/>
        <v>0</v>
      </c>
    </row>
    <row r="203" spans="1:19" ht="17.25" customHeight="1">
      <c r="A203" s="32"/>
      <c r="D203" s="1"/>
      <c r="E203" s="4"/>
      <c r="F203" s="1"/>
      <c r="G203" s="1"/>
      <c r="H203" s="20"/>
      <c r="J203" s="32"/>
      <c r="M203" s="1"/>
      <c r="S203" s="39">
        <f t="shared" si="2"/>
        <v>0</v>
      </c>
    </row>
    <row r="204" spans="1:19" ht="17.25" customHeight="1">
      <c r="A204" s="38" t="s">
        <v>41</v>
      </c>
      <c r="B204" s="34" t="s">
        <v>170</v>
      </c>
      <c r="C204" s="34"/>
      <c r="D204" s="33" t="s">
        <v>171</v>
      </c>
      <c r="E204" s="35" t="s">
        <v>117</v>
      </c>
      <c r="F204" s="33" t="s">
        <v>346</v>
      </c>
      <c r="G204" s="33" t="s">
        <v>347</v>
      </c>
      <c r="H204" s="36" t="s">
        <v>172</v>
      </c>
      <c r="I204" s="37"/>
      <c r="J204" s="38" t="s">
        <v>41</v>
      </c>
      <c r="K204" s="34" t="s">
        <v>170</v>
      </c>
      <c r="L204" s="34"/>
      <c r="M204" s="33" t="s">
        <v>171</v>
      </c>
      <c r="N204" s="35" t="s">
        <v>117</v>
      </c>
      <c r="O204" s="33" t="s">
        <v>346</v>
      </c>
      <c r="P204" s="33" t="s">
        <v>347</v>
      </c>
      <c r="Q204" s="36" t="s">
        <v>172</v>
      </c>
    </row>
    <row r="205" spans="1:19" ht="17.25" customHeight="1">
      <c r="A205" s="31"/>
      <c r="B205" s="44" t="s">
        <v>572</v>
      </c>
      <c r="C205" s="44"/>
      <c r="D205" s="44"/>
      <c r="E205" s="44"/>
      <c r="F205" s="44"/>
      <c r="G205" s="44"/>
      <c r="H205" s="44"/>
      <c r="J205" s="32"/>
      <c r="K205" s="44" t="s">
        <v>572</v>
      </c>
      <c r="L205" s="44"/>
      <c r="M205" s="44"/>
      <c r="N205" s="44"/>
      <c r="O205" s="44"/>
      <c r="P205" s="44"/>
      <c r="Q205" s="44"/>
      <c r="S205" s="39">
        <f t="shared" si="2"/>
        <v>0</v>
      </c>
    </row>
    <row r="206" spans="1:19" ht="17.25" customHeight="1">
      <c r="A206" s="32"/>
      <c r="B206" s="44"/>
      <c r="C206" s="44"/>
      <c r="D206" s="44"/>
      <c r="E206" s="44"/>
      <c r="F206" s="44"/>
      <c r="G206" s="44"/>
      <c r="H206" s="44"/>
      <c r="J206" s="32"/>
      <c r="K206" s="44"/>
      <c r="L206" s="44"/>
      <c r="M206" s="44"/>
      <c r="N206" s="44"/>
      <c r="O206" s="44"/>
      <c r="P206" s="44"/>
      <c r="Q206" s="44"/>
      <c r="S206" s="39">
        <f t="shared" si="2"/>
        <v>0</v>
      </c>
    </row>
    <row r="207" spans="1:19" ht="17.25" customHeight="1">
      <c r="A207" s="30"/>
      <c r="B207" s="2" t="s">
        <v>114</v>
      </c>
      <c r="D207" s="1" t="s">
        <v>308</v>
      </c>
      <c r="E207" s="4">
        <v>9780899573632</v>
      </c>
      <c r="F207" s="1">
        <v>40</v>
      </c>
      <c r="G207" s="1" t="s">
        <v>164</v>
      </c>
      <c r="H207" s="20">
        <v>17.989999999999998</v>
      </c>
      <c r="J207" s="30"/>
      <c r="K207" s="2" t="s">
        <v>103</v>
      </c>
      <c r="M207" s="1" t="s">
        <v>329</v>
      </c>
      <c r="N207" s="4">
        <v>9780899578866</v>
      </c>
      <c r="O207" s="1">
        <v>20</v>
      </c>
      <c r="P207" s="1" t="s">
        <v>164</v>
      </c>
      <c r="Q207" s="20">
        <v>14.99</v>
      </c>
    </row>
    <row r="208" spans="1:19" ht="17.25" customHeight="1">
      <c r="A208" s="30"/>
      <c r="B208" s="28" t="s">
        <v>502</v>
      </c>
      <c r="D208" s="1" t="s">
        <v>503</v>
      </c>
      <c r="E208" s="29" t="s">
        <v>504</v>
      </c>
      <c r="F208" s="1">
        <v>40</v>
      </c>
      <c r="G208" s="1" t="s">
        <v>164</v>
      </c>
      <c r="H208" s="20">
        <v>11.99</v>
      </c>
      <c r="J208" s="30"/>
      <c r="K208" s="2" t="s">
        <v>32</v>
      </c>
      <c r="M208" s="1" t="s">
        <v>336</v>
      </c>
      <c r="N208" s="4">
        <v>9780899571461</v>
      </c>
      <c r="O208" s="1">
        <v>18</v>
      </c>
      <c r="P208" s="1" t="s">
        <v>164</v>
      </c>
      <c r="Q208" s="20">
        <v>12.99</v>
      </c>
      <c r="S208" s="39">
        <f t="shared" si="2"/>
        <v>0</v>
      </c>
    </row>
    <row r="209" spans="1:19" ht="17.25" customHeight="1">
      <c r="A209" s="30"/>
      <c r="B209" s="2" t="s">
        <v>565</v>
      </c>
      <c r="D209" s="1" t="s">
        <v>211</v>
      </c>
      <c r="E209" s="4">
        <v>9781617155376</v>
      </c>
      <c r="F209" s="1">
        <v>20</v>
      </c>
      <c r="G209" s="1" t="s">
        <v>164</v>
      </c>
      <c r="H209" s="20">
        <v>14.99</v>
      </c>
      <c r="J209" s="30"/>
      <c r="K209" s="2" t="s">
        <v>25</v>
      </c>
      <c r="M209" s="1" t="s">
        <v>337</v>
      </c>
      <c r="N209" s="4">
        <v>9780899570389</v>
      </c>
      <c r="O209" s="1">
        <v>32</v>
      </c>
      <c r="P209" s="1" t="s">
        <v>164</v>
      </c>
      <c r="Q209" s="20">
        <v>14.99</v>
      </c>
      <c r="S209" s="39">
        <f t="shared" si="2"/>
        <v>0</v>
      </c>
    </row>
    <row r="210" spans="1:19" ht="17.25" customHeight="1">
      <c r="A210" s="30"/>
      <c r="B210" s="2" t="s">
        <v>1</v>
      </c>
      <c r="D210" s="1" t="s">
        <v>309</v>
      </c>
      <c r="E210" s="4">
        <v>9780899571577</v>
      </c>
      <c r="F210" s="1">
        <v>60</v>
      </c>
      <c r="G210" s="1" t="s">
        <v>164</v>
      </c>
      <c r="H210" s="20">
        <v>12.99</v>
      </c>
      <c r="J210" s="30"/>
      <c r="K210" s="2" t="s">
        <v>543</v>
      </c>
      <c r="M210" s="1" t="s">
        <v>503</v>
      </c>
      <c r="N210" s="29" t="s">
        <v>544</v>
      </c>
      <c r="O210" s="1">
        <v>20</v>
      </c>
      <c r="P210" s="1" t="s">
        <v>164</v>
      </c>
      <c r="Q210" s="20">
        <v>29.99</v>
      </c>
      <c r="S210" s="39">
        <f t="shared" si="2"/>
        <v>0</v>
      </c>
    </row>
    <row r="211" spans="1:19" ht="17.25" customHeight="1">
      <c r="A211" s="30"/>
      <c r="B211" s="2" t="s">
        <v>4</v>
      </c>
      <c r="D211" s="1" t="s">
        <v>310</v>
      </c>
      <c r="E211" s="4">
        <v>9780899570518</v>
      </c>
      <c r="F211" s="1">
        <v>50</v>
      </c>
      <c r="G211" s="1" t="s">
        <v>164</v>
      </c>
      <c r="H211" s="20">
        <v>14.99</v>
      </c>
      <c r="J211" s="30"/>
      <c r="K211" s="2" t="s">
        <v>507</v>
      </c>
      <c r="M211" s="1" t="s">
        <v>503</v>
      </c>
      <c r="N211" s="29" t="s">
        <v>508</v>
      </c>
      <c r="O211" s="1">
        <v>40</v>
      </c>
      <c r="P211" s="1" t="s">
        <v>164</v>
      </c>
      <c r="Q211" s="20">
        <v>6.99</v>
      </c>
      <c r="S211" s="39">
        <f t="shared" si="2"/>
        <v>0</v>
      </c>
    </row>
    <row r="212" spans="1:19" ht="17.25" customHeight="1">
      <c r="A212" s="30"/>
      <c r="B212" s="2" t="s">
        <v>38</v>
      </c>
      <c r="D212" s="1" t="s">
        <v>311</v>
      </c>
      <c r="E212" s="4">
        <v>9780899573656</v>
      </c>
      <c r="F212" s="1">
        <v>48</v>
      </c>
      <c r="G212" s="1" t="s">
        <v>164</v>
      </c>
      <c r="H212" s="20">
        <v>17.989999999999998</v>
      </c>
      <c r="J212" s="30"/>
      <c r="K212" s="2" t="s">
        <v>26</v>
      </c>
      <c r="M212" s="1" t="s">
        <v>338</v>
      </c>
      <c r="N212" s="4">
        <v>9780899570365</v>
      </c>
      <c r="O212" s="1">
        <v>48</v>
      </c>
      <c r="P212" s="1" t="s">
        <v>164</v>
      </c>
      <c r="Q212" s="20">
        <v>12.99</v>
      </c>
      <c r="S212" s="39">
        <f t="shared" si="2"/>
        <v>0</v>
      </c>
    </row>
    <row r="213" spans="1:19" ht="17.25" customHeight="1">
      <c r="A213" s="30"/>
      <c r="B213" s="2" t="s">
        <v>40</v>
      </c>
      <c r="D213" s="1" t="s">
        <v>312</v>
      </c>
      <c r="E213" s="4">
        <v>9780899570310</v>
      </c>
      <c r="F213" s="1">
        <v>50</v>
      </c>
      <c r="G213" s="1" t="s">
        <v>164</v>
      </c>
      <c r="H213" s="20">
        <v>12.99</v>
      </c>
      <c r="J213" s="30"/>
      <c r="K213" s="2" t="s">
        <v>545</v>
      </c>
      <c r="M213" s="1" t="s">
        <v>503</v>
      </c>
      <c r="N213" s="29" t="s">
        <v>546</v>
      </c>
      <c r="O213" s="1">
        <v>40</v>
      </c>
      <c r="P213" s="1" t="s">
        <v>164</v>
      </c>
      <c r="Q213" s="20">
        <v>12.99</v>
      </c>
      <c r="S213" s="39">
        <f t="shared" si="2"/>
        <v>0</v>
      </c>
    </row>
    <row r="214" spans="1:19" ht="17.25" customHeight="1">
      <c r="A214" s="30"/>
      <c r="B214" s="2" t="s">
        <v>30</v>
      </c>
      <c r="D214" s="1" t="s">
        <v>313</v>
      </c>
      <c r="E214" s="4">
        <v>9780899570334</v>
      </c>
      <c r="F214" s="1">
        <v>32</v>
      </c>
      <c r="G214" s="1" t="s">
        <v>164</v>
      </c>
      <c r="H214" s="20">
        <v>14.99</v>
      </c>
      <c r="J214" s="30"/>
      <c r="K214" s="2" t="s">
        <v>493</v>
      </c>
      <c r="M214" s="1" t="s">
        <v>339</v>
      </c>
      <c r="N214" s="4">
        <v>9780899577708</v>
      </c>
      <c r="O214" s="1">
        <v>20</v>
      </c>
      <c r="P214" s="1" t="s">
        <v>164</v>
      </c>
      <c r="Q214" s="20">
        <v>12.99</v>
      </c>
      <c r="S214" s="39">
        <f t="shared" si="2"/>
        <v>0</v>
      </c>
    </row>
    <row r="215" spans="1:19" ht="17.25" customHeight="1">
      <c r="A215" s="30"/>
      <c r="B215" s="2" t="s">
        <v>505</v>
      </c>
      <c r="D215" s="1" t="s">
        <v>506</v>
      </c>
      <c r="E215" s="4">
        <v>9780899574295</v>
      </c>
      <c r="F215" s="1">
        <v>40</v>
      </c>
      <c r="G215" s="1" t="s">
        <v>164</v>
      </c>
      <c r="H215" s="20">
        <v>12.99</v>
      </c>
      <c r="J215" s="30"/>
      <c r="K215" s="2" t="s">
        <v>130</v>
      </c>
      <c r="M215" s="1" t="s">
        <v>131</v>
      </c>
      <c r="N215" s="4">
        <v>9780899573779</v>
      </c>
      <c r="O215" s="1">
        <v>80</v>
      </c>
      <c r="P215" s="1" t="s">
        <v>164</v>
      </c>
      <c r="Q215" s="20">
        <v>7.99</v>
      </c>
      <c r="S215" s="39">
        <f t="shared" si="2"/>
        <v>0</v>
      </c>
    </row>
    <row r="216" spans="1:19" ht="17.25" customHeight="1">
      <c r="A216" s="30"/>
      <c r="B216" s="2" t="s">
        <v>539</v>
      </c>
      <c r="D216" s="1" t="s">
        <v>503</v>
      </c>
      <c r="E216" s="29" t="s">
        <v>540</v>
      </c>
      <c r="F216" s="1">
        <v>40</v>
      </c>
      <c r="G216" s="1" t="s">
        <v>164</v>
      </c>
      <c r="H216" s="20">
        <v>12.99</v>
      </c>
      <c r="J216" s="30"/>
      <c r="K216" s="2" t="s">
        <v>494</v>
      </c>
      <c r="M216" s="1" t="s">
        <v>312</v>
      </c>
      <c r="N216" s="4">
        <v>9780899571669</v>
      </c>
      <c r="O216" s="1">
        <v>32</v>
      </c>
      <c r="P216" s="1" t="s">
        <v>164</v>
      </c>
      <c r="Q216" s="20">
        <v>12.99</v>
      </c>
      <c r="S216" s="39">
        <f t="shared" si="2"/>
        <v>0</v>
      </c>
    </row>
    <row r="217" spans="1:19" ht="17.25" customHeight="1">
      <c r="A217" s="30"/>
      <c r="B217" s="2" t="s">
        <v>13</v>
      </c>
      <c r="D217" s="1" t="s">
        <v>314</v>
      </c>
      <c r="E217" s="4">
        <v>9780899571331</v>
      </c>
      <c r="F217" s="1">
        <v>36</v>
      </c>
      <c r="G217" s="1" t="s">
        <v>164</v>
      </c>
      <c r="H217" s="20">
        <v>12.99</v>
      </c>
      <c r="J217" s="30"/>
      <c r="K217" s="2" t="s">
        <v>35</v>
      </c>
      <c r="M217" s="1" t="s">
        <v>341</v>
      </c>
      <c r="N217" s="4">
        <v>9780899573533</v>
      </c>
      <c r="O217" s="1">
        <v>50</v>
      </c>
      <c r="P217" s="1" t="s">
        <v>164</v>
      </c>
      <c r="Q217" s="20">
        <v>10.99</v>
      </c>
      <c r="S217" s="39">
        <f t="shared" si="2"/>
        <v>0</v>
      </c>
    </row>
    <row r="218" spans="1:19" ht="17.25" customHeight="1">
      <c r="A218" s="30"/>
      <c r="B218" s="2" t="s">
        <v>6</v>
      </c>
      <c r="D218" s="1" t="s">
        <v>315</v>
      </c>
      <c r="E218" s="4">
        <v>9780899571560</v>
      </c>
      <c r="F218" s="1">
        <v>24</v>
      </c>
      <c r="G218" s="1" t="s">
        <v>164</v>
      </c>
      <c r="H218" s="20">
        <v>14.99</v>
      </c>
      <c r="J218" s="30"/>
      <c r="K218" s="2" t="s">
        <v>36</v>
      </c>
      <c r="M218" s="1" t="s">
        <v>341</v>
      </c>
      <c r="N218" s="4">
        <v>9780899573540</v>
      </c>
      <c r="O218" s="1">
        <v>50</v>
      </c>
      <c r="P218" s="1" t="s">
        <v>164</v>
      </c>
      <c r="Q218" s="20">
        <v>10.99</v>
      </c>
      <c r="S218" s="39">
        <f t="shared" si="2"/>
        <v>0</v>
      </c>
    </row>
    <row r="219" spans="1:19" ht="17.25" customHeight="1">
      <c r="A219" s="30"/>
      <c r="B219" s="2" t="s">
        <v>24</v>
      </c>
      <c r="D219" s="1" t="s">
        <v>308</v>
      </c>
      <c r="E219" s="4">
        <v>9780899571164</v>
      </c>
      <c r="F219" s="1">
        <v>32</v>
      </c>
      <c r="G219" s="1" t="s">
        <v>164</v>
      </c>
      <c r="H219" s="20">
        <v>14.99</v>
      </c>
      <c r="J219" s="30"/>
      <c r="K219" s="2" t="s">
        <v>28</v>
      </c>
      <c r="M219" s="1" t="s">
        <v>342</v>
      </c>
      <c r="N219" s="4">
        <v>9780899571171</v>
      </c>
      <c r="O219" s="1">
        <v>39</v>
      </c>
      <c r="P219" s="1" t="s">
        <v>164</v>
      </c>
      <c r="Q219" s="20">
        <v>19.989999999999998</v>
      </c>
      <c r="S219" s="39">
        <f t="shared" si="2"/>
        <v>0</v>
      </c>
    </row>
    <row r="220" spans="1:19" ht="17.25" customHeight="1">
      <c r="A220" s="30"/>
      <c r="B220" s="2" t="s">
        <v>33</v>
      </c>
      <c r="D220" s="1" t="s">
        <v>316</v>
      </c>
      <c r="E220" s="4">
        <v>9780899573571</v>
      </c>
      <c r="F220" s="1">
        <v>60</v>
      </c>
      <c r="G220" s="1" t="s">
        <v>164</v>
      </c>
      <c r="H220" s="20">
        <v>10.99</v>
      </c>
      <c r="J220" s="30"/>
      <c r="K220" s="2" t="s">
        <v>95</v>
      </c>
      <c r="M220" s="1" t="s">
        <v>343</v>
      </c>
      <c r="N220" s="4">
        <v>9780899570259</v>
      </c>
      <c r="O220" s="1">
        <v>48</v>
      </c>
      <c r="P220" s="1" t="s">
        <v>164</v>
      </c>
      <c r="Q220" s="20">
        <v>12.99</v>
      </c>
      <c r="S220" s="39">
        <f t="shared" si="2"/>
        <v>0</v>
      </c>
    </row>
    <row r="221" spans="1:19" ht="17.25" customHeight="1">
      <c r="A221" s="30"/>
      <c r="B221" s="2" t="s">
        <v>96</v>
      </c>
      <c r="D221" s="1" t="s">
        <v>317</v>
      </c>
      <c r="E221" s="4">
        <v>9780899570235</v>
      </c>
      <c r="F221" s="1">
        <v>50</v>
      </c>
      <c r="G221" s="1" t="s">
        <v>164</v>
      </c>
      <c r="H221" s="20">
        <v>14.99</v>
      </c>
      <c r="J221" s="30"/>
      <c r="K221" s="2" t="s">
        <v>8</v>
      </c>
      <c r="M221" s="1" t="s">
        <v>344</v>
      </c>
      <c r="N221" s="4">
        <v>9780899570822</v>
      </c>
      <c r="O221" s="1">
        <v>48</v>
      </c>
      <c r="P221" s="1" t="s">
        <v>164</v>
      </c>
      <c r="Q221" s="20">
        <v>14.99</v>
      </c>
      <c r="S221" s="39">
        <f t="shared" si="2"/>
        <v>0</v>
      </c>
    </row>
    <row r="222" spans="1:19" ht="17.25" customHeight="1">
      <c r="A222" s="30"/>
      <c r="B222" s="2" t="s">
        <v>23</v>
      </c>
      <c r="D222" s="1" t="s">
        <v>318</v>
      </c>
      <c r="E222" s="4">
        <v>9780899571102</v>
      </c>
      <c r="F222" s="1">
        <v>32</v>
      </c>
      <c r="G222" s="1" t="s">
        <v>164</v>
      </c>
      <c r="H222" s="20">
        <v>14.99</v>
      </c>
      <c r="S222" s="39">
        <f t="shared" si="2"/>
        <v>0</v>
      </c>
    </row>
    <row r="223" spans="1:19" ht="17.25" customHeight="1">
      <c r="A223" s="30"/>
      <c r="B223" s="2" t="s">
        <v>9</v>
      </c>
      <c r="D223" s="1" t="s">
        <v>263</v>
      </c>
      <c r="E223" s="4">
        <v>9780899570884</v>
      </c>
      <c r="F223" s="1">
        <v>36</v>
      </c>
      <c r="G223" s="1" t="s">
        <v>181</v>
      </c>
      <c r="H223" s="20">
        <v>16.989999999999998</v>
      </c>
      <c r="J223" s="32"/>
      <c r="S223" s="39">
        <f t="shared" si="2"/>
        <v>0</v>
      </c>
    </row>
    <row r="224" spans="1:19" ht="17.25" customHeight="1">
      <c r="A224" s="30"/>
      <c r="B224" s="2" t="s">
        <v>97</v>
      </c>
      <c r="D224" s="1" t="s">
        <v>319</v>
      </c>
      <c r="E224" s="4">
        <v>9780899570150</v>
      </c>
      <c r="F224" s="1">
        <v>32</v>
      </c>
      <c r="G224" s="1" t="s">
        <v>164</v>
      </c>
      <c r="H224" s="20">
        <v>12.99</v>
      </c>
      <c r="J224" s="31"/>
      <c r="K224" s="44" t="s">
        <v>576</v>
      </c>
      <c r="L224" s="44"/>
      <c r="M224" s="44"/>
      <c r="N224" s="44"/>
      <c r="O224" s="44"/>
      <c r="P224" s="44"/>
      <c r="Q224" s="44"/>
      <c r="S224" s="39">
        <f t="shared" si="2"/>
        <v>0</v>
      </c>
    </row>
    <row r="225" spans="1:19" ht="17.25" customHeight="1">
      <c r="A225" s="30"/>
      <c r="B225" s="2" t="s">
        <v>20</v>
      </c>
      <c r="D225" s="1" t="s">
        <v>320</v>
      </c>
      <c r="E225" s="4">
        <v>9780899570914</v>
      </c>
      <c r="F225" s="1">
        <v>48</v>
      </c>
      <c r="G225" s="1" t="s">
        <v>164</v>
      </c>
      <c r="H225" s="20">
        <v>14.99</v>
      </c>
      <c r="J225" s="32"/>
      <c r="K225" s="44"/>
      <c r="L225" s="44"/>
      <c r="M225" s="44"/>
      <c r="N225" s="44"/>
      <c r="O225" s="44"/>
      <c r="P225" s="44"/>
      <c r="Q225" s="44"/>
      <c r="S225" s="39">
        <f t="shared" si="2"/>
        <v>0</v>
      </c>
    </row>
    <row r="226" spans="1:19" ht="17.25" customHeight="1">
      <c r="A226" s="30"/>
      <c r="B226" s="2" t="s">
        <v>306</v>
      </c>
      <c r="D226" s="1" t="s">
        <v>297</v>
      </c>
      <c r="E226" s="4">
        <v>9780899577968</v>
      </c>
      <c r="F226" s="1">
        <v>20</v>
      </c>
      <c r="G226" s="1" t="s">
        <v>164</v>
      </c>
      <c r="H226" s="20">
        <v>14.99</v>
      </c>
      <c r="J226" s="30"/>
      <c r="K226" s="2" t="s">
        <v>438</v>
      </c>
      <c r="N226" s="2" t="s">
        <v>463</v>
      </c>
      <c r="O226" s="2">
        <v>20</v>
      </c>
      <c r="P226" s="1" t="s">
        <v>164</v>
      </c>
      <c r="Q226" s="20">
        <v>17.989999999999998</v>
      </c>
      <c r="S226" s="39">
        <f t="shared" ref="S226:S258" si="3">ROUND((H226*A226)+(Q223*J223),2)</f>
        <v>0</v>
      </c>
    </row>
    <row r="227" spans="1:19" ht="17.25" customHeight="1">
      <c r="A227" s="30"/>
      <c r="B227" s="2" t="s">
        <v>98</v>
      </c>
      <c r="D227" s="1" t="s">
        <v>262</v>
      </c>
      <c r="E227" s="4">
        <v>9780899570204</v>
      </c>
      <c r="F227" s="1">
        <v>32</v>
      </c>
      <c r="G227" s="1" t="s">
        <v>164</v>
      </c>
      <c r="H227" s="20">
        <v>12.99</v>
      </c>
      <c r="J227" s="30"/>
      <c r="K227" s="2" t="s">
        <v>439</v>
      </c>
      <c r="N227" s="2" t="s">
        <v>464</v>
      </c>
      <c r="O227" s="2">
        <v>20</v>
      </c>
      <c r="P227" s="1" t="s">
        <v>164</v>
      </c>
      <c r="Q227" s="20">
        <v>24.99</v>
      </c>
      <c r="S227" s="39">
        <f t="shared" si="3"/>
        <v>0</v>
      </c>
    </row>
    <row r="228" spans="1:19" ht="17.25" customHeight="1">
      <c r="A228" s="30"/>
      <c r="B228" s="2" t="s">
        <v>31</v>
      </c>
      <c r="D228" s="1" t="s">
        <v>321</v>
      </c>
      <c r="E228" s="4">
        <v>9780899571539</v>
      </c>
      <c r="F228" s="1">
        <v>24</v>
      </c>
      <c r="G228" s="1" t="s">
        <v>164</v>
      </c>
      <c r="H228" s="20">
        <v>17.989999999999998</v>
      </c>
      <c r="J228" s="30"/>
      <c r="K228" s="2" t="s">
        <v>440</v>
      </c>
      <c r="N228" s="2" t="s">
        <v>465</v>
      </c>
      <c r="O228" s="2">
        <v>20</v>
      </c>
      <c r="P228" s="1" t="s">
        <v>164</v>
      </c>
      <c r="Q228" s="20">
        <v>24.99</v>
      </c>
      <c r="S228" s="39">
        <f t="shared" si="3"/>
        <v>0</v>
      </c>
    </row>
    <row r="229" spans="1:19" ht="17.25" customHeight="1">
      <c r="A229" s="30"/>
      <c r="B229" s="2" t="s">
        <v>88</v>
      </c>
      <c r="D229" s="1" t="s">
        <v>322</v>
      </c>
      <c r="E229" s="4">
        <v>9780899570266</v>
      </c>
      <c r="F229" s="1">
        <v>48</v>
      </c>
      <c r="G229" s="1" t="s">
        <v>164</v>
      </c>
      <c r="H229" s="20">
        <v>16.989999999999998</v>
      </c>
      <c r="J229" s="30"/>
      <c r="K229" s="2" t="s">
        <v>531</v>
      </c>
      <c r="N229" s="28" t="s">
        <v>532</v>
      </c>
      <c r="O229" s="2">
        <v>20</v>
      </c>
      <c r="P229" s="1" t="s">
        <v>164</v>
      </c>
      <c r="Q229" s="20">
        <v>17.989999999999998</v>
      </c>
      <c r="S229" s="39">
        <f t="shared" si="3"/>
        <v>0</v>
      </c>
    </row>
    <row r="230" spans="1:19" ht="17.25" customHeight="1">
      <c r="A230" s="30"/>
      <c r="B230" s="2" t="s">
        <v>0</v>
      </c>
      <c r="D230" s="1" t="s">
        <v>155</v>
      </c>
      <c r="E230" s="4">
        <v>9780899573717</v>
      </c>
      <c r="F230" s="1">
        <v>48</v>
      </c>
      <c r="G230" s="1" t="s">
        <v>164</v>
      </c>
      <c r="H230" s="20">
        <v>16.989999999999998</v>
      </c>
      <c r="J230" s="30"/>
      <c r="K230" s="2" t="s">
        <v>441</v>
      </c>
      <c r="N230" s="2" t="s">
        <v>466</v>
      </c>
      <c r="O230" s="2">
        <v>20</v>
      </c>
      <c r="P230" s="1" t="s">
        <v>164</v>
      </c>
      <c r="Q230" s="20">
        <v>9.99</v>
      </c>
      <c r="S230" s="39">
        <f t="shared" si="3"/>
        <v>0</v>
      </c>
    </row>
    <row r="231" spans="1:19" ht="17.25" customHeight="1">
      <c r="A231" s="30"/>
      <c r="B231" s="2" t="s">
        <v>541</v>
      </c>
      <c r="D231" s="1" t="s">
        <v>503</v>
      </c>
      <c r="E231" s="29" t="s">
        <v>542</v>
      </c>
      <c r="F231" s="1">
        <v>40</v>
      </c>
      <c r="G231" s="1" t="s">
        <v>164</v>
      </c>
      <c r="H231" s="20">
        <v>19.989999999999998</v>
      </c>
      <c r="J231" s="30"/>
      <c r="K231" s="2" t="s">
        <v>442</v>
      </c>
      <c r="N231" s="2" t="s">
        <v>467</v>
      </c>
      <c r="O231" s="2">
        <v>20</v>
      </c>
      <c r="P231" s="1" t="s">
        <v>164</v>
      </c>
      <c r="Q231" s="20">
        <v>9.99</v>
      </c>
      <c r="S231" s="39">
        <f t="shared" si="3"/>
        <v>0</v>
      </c>
    </row>
    <row r="232" spans="1:19" ht="17.25" customHeight="1">
      <c r="A232" s="30"/>
      <c r="B232" s="2" t="s">
        <v>10</v>
      </c>
      <c r="D232" s="1" t="s">
        <v>323</v>
      </c>
      <c r="E232" s="4">
        <v>9780899573212</v>
      </c>
      <c r="F232" s="1">
        <v>20</v>
      </c>
      <c r="G232" s="1" t="s">
        <v>164</v>
      </c>
      <c r="H232" s="20">
        <v>16.989999999999998</v>
      </c>
      <c r="J232" s="30"/>
      <c r="K232" s="2" t="s">
        <v>443</v>
      </c>
      <c r="N232" s="2" t="s">
        <v>468</v>
      </c>
      <c r="O232" s="2">
        <v>20</v>
      </c>
      <c r="P232" s="1" t="s">
        <v>164</v>
      </c>
      <c r="Q232" s="20">
        <v>17.989999999999998</v>
      </c>
      <c r="S232" s="39">
        <f t="shared" si="3"/>
        <v>0</v>
      </c>
    </row>
    <row r="233" spans="1:19" ht="17.25" customHeight="1">
      <c r="A233" s="30"/>
      <c r="B233" s="2" t="s">
        <v>487</v>
      </c>
      <c r="D233" s="1" t="s">
        <v>308</v>
      </c>
      <c r="E233" s="4">
        <v>9780899571386</v>
      </c>
      <c r="F233" s="1">
        <v>20</v>
      </c>
      <c r="G233" s="1" t="s">
        <v>164</v>
      </c>
      <c r="H233" s="20">
        <v>16.989999999999998</v>
      </c>
      <c r="J233" s="30"/>
      <c r="K233" s="2" t="s">
        <v>444</v>
      </c>
      <c r="N233" s="2" t="s">
        <v>445</v>
      </c>
      <c r="O233" s="2">
        <v>20</v>
      </c>
      <c r="P233" s="1" t="s">
        <v>164</v>
      </c>
      <c r="Q233" s="20">
        <v>12.99</v>
      </c>
      <c r="S233" s="39">
        <f t="shared" si="3"/>
        <v>0</v>
      </c>
    </row>
    <row r="234" spans="1:19" ht="17.25" customHeight="1">
      <c r="A234" s="30"/>
      <c r="B234" s="2" t="s">
        <v>102</v>
      </c>
      <c r="D234" s="1" t="s">
        <v>298</v>
      </c>
      <c r="E234" s="4">
        <v>9780899578064</v>
      </c>
      <c r="F234" s="1">
        <v>20</v>
      </c>
      <c r="G234" s="1" t="s">
        <v>164</v>
      </c>
      <c r="H234" s="20">
        <v>14.99</v>
      </c>
      <c r="J234" s="30"/>
      <c r="K234" s="2" t="s">
        <v>446</v>
      </c>
      <c r="N234" s="2" t="s">
        <v>469</v>
      </c>
      <c r="O234" s="2">
        <v>20</v>
      </c>
      <c r="P234" s="1" t="s">
        <v>164</v>
      </c>
      <c r="Q234" s="20">
        <v>12.99</v>
      </c>
      <c r="S234" s="39">
        <f t="shared" si="3"/>
        <v>0</v>
      </c>
    </row>
    <row r="235" spans="1:19" ht="17.25" customHeight="1">
      <c r="A235" s="30"/>
      <c r="B235" s="2" t="s">
        <v>34</v>
      </c>
      <c r="D235" s="1" t="s">
        <v>316</v>
      </c>
      <c r="E235" s="4">
        <v>9780899573762</v>
      </c>
      <c r="F235" s="1">
        <v>64</v>
      </c>
      <c r="G235" s="1" t="s">
        <v>164</v>
      </c>
      <c r="H235" s="20">
        <v>14.99</v>
      </c>
      <c r="J235" s="30"/>
      <c r="K235" s="2" t="s">
        <v>533</v>
      </c>
      <c r="N235" s="28" t="s">
        <v>534</v>
      </c>
      <c r="O235" s="2">
        <v>20</v>
      </c>
      <c r="P235" s="1" t="s">
        <v>164</v>
      </c>
      <c r="Q235" s="20">
        <v>16.989999999999998</v>
      </c>
      <c r="S235" s="39">
        <f t="shared" si="3"/>
        <v>0</v>
      </c>
    </row>
    <row r="236" spans="1:19" ht="17.25" customHeight="1">
      <c r="A236" s="30"/>
      <c r="B236" s="2" t="s">
        <v>2</v>
      </c>
      <c r="D236" s="1" t="s">
        <v>325</v>
      </c>
      <c r="E236" s="4">
        <v>9780899571416</v>
      </c>
      <c r="F236" s="1">
        <v>36</v>
      </c>
      <c r="G236" s="1" t="s">
        <v>164</v>
      </c>
      <c r="H236" s="20">
        <v>14.99</v>
      </c>
      <c r="J236" s="30"/>
      <c r="K236" s="2" t="s">
        <v>550</v>
      </c>
      <c r="N236" s="28" t="s">
        <v>551</v>
      </c>
      <c r="O236" s="2">
        <v>20</v>
      </c>
      <c r="P236" s="1" t="s">
        <v>164</v>
      </c>
      <c r="Q236" s="20">
        <v>17.989999999999998</v>
      </c>
      <c r="S236" s="39">
        <f t="shared" si="3"/>
        <v>0</v>
      </c>
    </row>
    <row r="237" spans="1:19" ht="17.25" customHeight="1">
      <c r="A237" s="30"/>
      <c r="B237" s="2" t="s">
        <v>16</v>
      </c>
      <c r="D237" s="1" t="s">
        <v>326</v>
      </c>
      <c r="E237" s="4">
        <v>9780899573670</v>
      </c>
      <c r="F237" s="1">
        <v>36</v>
      </c>
      <c r="G237" s="1" t="s">
        <v>164</v>
      </c>
      <c r="H237" s="20">
        <v>12.99</v>
      </c>
      <c r="J237" s="30"/>
      <c r="K237" s="2" t="s">
        <v>495</v>
      </c>
      <c r="N237" s="2" t="s">
        <v>470</v>
      </c>
      <c r="O237" s="2">
        <v>20</v>
      </c>
      <c r="P237" s="1" t="s">
        <v>164</v>
      </c>
      <c r="Q237" s="20">
        <v>17.989999999999998</v>
      </c>
      <c r="S237" s="39">
        <f t="shared" si="3"/>
        <v>0</v>
      </c>
    </row>
    <row r="238" spans="1:19" ht="17.25" customHeight="1">
      <c r="A238" s="30"/>
      <c r="B238" s="2" t="s">
        <v>5</v>
      </c>
      <c r="D238" s="1" t="s">
        <v>327</v>
      </c>
      <c r="E238" s="4">
        <v>9780899571294</v>
      </c>
      <c r="F238" s="1">
        <v>60</v>
      </c>
      <c r="G238" s="1" t="s">
        <v>164</v>
      </c>
      <c r="H238" s="20">
        <v>10.99</v>
      </c>
      <c r="J238" s="30"/>
      <c r="K238" s="2" t="s">
        <v>447</v>
      </c>
      <c r="N238" s="2" t="s">
        <v>471</v>
      </c>
      <c r="O238" s="2">
        <v>20</v>
      </c>
      <c r="P238" s="1" t="s">
        <v>164</v>
      </c>
      <c r="Q238" s="20">
        <v>12.99</v>
      </c>
      <c r="S238" s="39">
        <f t="shared" si="3"/>
        <v>0</v>
      </c>
    </row>
    <row r="239" spans="1:19" ht="17.25" customHeight="1">
      <c r="A239" s="30"/>
      <c r="B239" s="2" t="s">
        <v>104</v>
      </c>
      <c r="D239" s="1" t="s">
        <v>328</v>
      </c>
      <c r="E239" s="4">
        <v>9780899575278</v>
      </c>
      <c r="F239" s="1">
        <v>24</v>
      </c>
      <c r="G239" s="1" t="s">
        <v>164</v>
      </c>
      <c r="H239" s="20">
        <v>12.99</v>
      </c>
      <c r="J239" s="30"/>
      <c r="K239" s="2" t="s">
        <v>448</v>
      </c>
      <c r="N239" s="2" t="s">
        <v>472</v>
      </c>
      <c r="O239" s="2">
        <v>20</v>
      </c>
      <c r="P239" s="1" t="s">
        <v>164</v>
      </c>
      <c r="Q239" s="20">
        <v>17.989999999999998</v>
      </c>
      <c r="S239" s="39">
        <f t="shared" si="3"/>
        <v>0</v>
      </c>
    </row>
    <row r="240" spans="1:19" ht="17.25" customHeight="1">
      <c r="A240" s="30"/>
      <c r="B240" s="2" t="s">
        <v>510</v>
      </c>
      <c r="D240" s="1" t="s">
        <v>264</v>
      </c>
      <c r="E240" s="4">
        <v>9780899576046</v>
      </c>
      <c r="F240" s="1">
        <v>26</v>
      </c>
      <c r="G240" s="1" t="s">
        <v>164</v>
      </c>
      <c r="H240" s="20">
        <v>17.989999999999998</v>
      </c>
      <c r="J240" s="30"/>
      <c r="K240" s="2" t="s">
        <v>498</v>
      </c>
      <c r="N240" s="28" t="s">
        <v>499</v>
      </c>
      <c r="O240" s="2">
        <v>20</v>
      </c>
      <c r="P240" s="1" t="s">
        <v>164</v>
      </c>
      <c r="Q240" s="20">
        <v>39.99</v>
      </c>
      <c r="S240" s="39">
        <f t="shared" si="3"/>
        <v>0</v>
      </c>
    </row>
    <row r="241" spans="1:19" ht="17.25" customHeight="1">
      <c r="A241" s="30"/>
      <c r="B241" s="2" t="s">
        <v>488</v>
      </c>
      <c r="D241" s="1" t="s">
        <v>264</v>
      </c>
      <c r="E241" s="4">
        <v>9780899576022</v>
      </c>
      <c r="F241" s="1">
        <v>60</v>
      </c>
      <c r="G241" s="1" t="s">
        <v>164</v>
      </c>
      <c r="H241" s="20">
        <v>17.989999999999998</v>
      </c>
      <c r="J241" s="30"/>
      <c r="K241" s="2" t="s">
        <v>535</v>
      </c>
      <c r="N241" s="28" t="s">
        <v>536</v>
      </c>
      <c r="O241" s="2">
        <v>20</v>
      </c>
      <c r="P241" s="1" t="s">
        <v>164</v>
      </c>
      <c r="Q241" s="20">
        <v>17.989999999999998</v>
      </c>
      <c r="S241" s="39">
        <f t="shared" si="3"/>
        <v>0</v>
      </c>
    </row>
    <row r="242" spans="1:19" ht="17.25" customHeight="1">
      <c r="A242" s="30"/>
      <c r="B242" s="2" t="s">
        <v>511</v>
      </c>
      <c r="D242" s="1" t="s">
        <v>264</v>
      </c>
      <c r="E242" s="4">
        <v>9780899575650</v>
      </c>
      <c r="F242" s="1">
        <v>26</v>
      </c>
      <c r="G242" s="1" t="s">
        <v>164</v>
      </c>
      <c r="H242" s="20">
        <v>17.989999999999998</v>
      </c>
      <c r="J242" s="30"/>
      <c r="K242" s="2" t="s">
        <v>449</v>
      </c>
      <c r="N242" s="2" t="s">
        <v>473</v>
      </c>
      <c r="O242" s="2">
        <v>20</v>
      </c>
      <c r="P242" s="1" t="s">
        <v>164</v>
      </c>
      <c r="Q242" s="20">
        <v>12.99</v>
      </c>
      <c r="S242" s="39">
        <f t="shared" si="3"/>
        <v>0</v>
      </c>
    </row>
    <row r="243" spans="1:19" ht="17.25" customHeight="1">
      <c r="A243" s="30"/>
      <c r="B243" s="2" t="s">
        <v>489</v>
      </c>
      <c r="D243" s="1" t="s">
        <v>264</v>
      </c>
      <c r="E243" s="4">
        <v>9780899578040</v>
      </c>
      <c r="F243" s="1">
        <v>26</v>
      </c>
      <c r="G243" s="1" t="s">
        <v>164</v>
      </c>
      <c r="H243" s="20">
        <v>17.989999999999998</v>
      </c>
      <c r="J243" s="30"/>
      <c r="K243" s="2" t="s">
        <v>450</v>
      </c>
      <c r="N243" s="2" t="s">
        <v>474</v>
      </c>
      <c r="O243" s="2">
        <v>20</v>
      </c>
      <c r="P243" s="1" t="s">
        <v>164</v>
      </c>
      <c r="Q243" s="20">
        <v>17.989999999999998</v>
      </c>
      <c r="S243" s="39">
        <f t="shared" si="3"/>
        <v>0</v>
      </c>
    </row>
    <row r="244" spans="1:19" ht="17.25" customHeight="1">
      <c r="A244" s="30"/>
      <c r="B244" s="2" t="s">
        <v>490</v>
      </c>
      <c r="D244" s="1" t="s">
        <v>264</v>
      </c>
      <c r="E244" s="4">
        <v>9780899578057</v>
      </c>
      <c r="F244" s="1">
        <v>48</v>
      </c>
      <c r="G244" s="1" t="s">
        <v>164</v>
      </c>
      <c r="H244" s="20">
        <v>17.989999999999998</v>
      </c>
      <c r="J244" s="30"/>
      <c r="K244" s="2" t="s">
        <v>451</v>
      </c>
      <c r="N244" s="2" t="s">
        <v>475</v>
      </c>
      <c r="O244" s="2">
        <v>20</v>
      </c>
      <c r="P244" s="1" t="s">
        <v>164</v>
      </c>
      <c r="Q244" s="20">
        <v>17.989999999999998</v>
      </c>
      <c r="S244" s="39">
        <f t="shared" si="3"/>
        <v>0</v>
      </c>
    </row>
    <row r="245" spans="1:19" ht="17.25" customHeight="1">
      <c r="A245" s="30"/>
      <c r="B245" s="2" t="s">
        <v>491</v>
      </c>
      <c r="D245" s="1" t="s">
        <v>262</v>
      </c>
      <c r="E245" s="4">
        <v>9780899570211</v>
      </c>
      <c r="F245" s="1">
        <v>32</v>
      </c>
      <c r="G245" s="1" t="s">
        <v>164</v>
      </c>
      <c r="H245" s="20">
        <v>14.99</v>
      </c>
      <c r="J245" s="30"/>
      <c r="K245" s="2" t="s">
        <v>452</v>
      </c>
      <c r="N245" s="2" t="s">
        <v>476</v>
      </c>
      <c r="O245" s="2">
        <v>20</v>
      </c>
      <c r="P245" s="1" t="s">
        <v>164</v>
      </c>
      <c r="Q245" s="20">
        <v>24.99</v>
      </c>
      <c r="S245" s="39">
        <f t="shared" si="3"/>
        <v>0</v>
      </c>
    </row>
    <row r="246" spans="1:19" ht="17.25" customHeight="1">
      <c r="A246" s="30"/>
      <c r="B246" s="2" t="s">
        <v>29</v>
      </c>
      <c r="D246" s="1" t="s">
        <v>330</v>
      </c>
      <c r="E246" s="4">
        <v>9780899570341</v>
      </c>
      <c r="F246" s="1">
        <v>50</v>
      </c>
      <c r="G246" s="1" t="s">
        <v>164</v>
      </c>
      <c r="H246" s="20">
        <v>12.99</v>
      </c>
      <c r="J246" s="30"/>
      <c r="K246" s="2" t="s">
        <v>453</v>
      </c>
      <c r="N246" s="2" t="s">
        <v>477</v>
      </c>
      <c r="O246" s="2">
        <v>20</v>
      </c>
      <c r="P246" s="1" t="s">
        <v>164</v>
      </c>
      <c r="Q246" s="20">
        <v>17.989999999999998</v>
      </c>
      <c r="S246" s="39">
        <f t="shared" si="3"/>
        <v>0</v>
      </c>
    </row>
    <row r="247" spans="1:19" ht="17.25" customHeight="1">
      <c r="A247" s="30"/>
      <c r="B247" s="2" t="s">
        <v>14</v>
      </c>
      <c r="D247" s="1" t="s">
        <v>331</v>
      </c>
      <c r="E247" s="4">
        <v>9780899573588</v>
      </c>
      <c r="F247" s="1">
        <v>36</v>
      </c>
      <c r="G247" s="1" t="s">
        <v>164</v>
      </c>
      <c r="H247" s="20">
        <v>12.99</v>
      </c>
      <c r="J247" s="30"/>
      <c r="K247" s="2" t="s">
        <v>454</v>
      </c>
      <c r="N247" s="2" t="s">
        <v>478</v>
      </c>
      <c r="O247" s="2">
        <v>20</v>
      </c>
      <c r="P247" s="1" t="s">
        <v>164</v>
      </c>
      <c r="Q247" s="20">
        <v>17.989999999999998</v>
      </c>
      <c r="S247" s="39">
        <f t="shared" si="3"/>
        <v>0</v>
      </c>
    </row>
    <row r="248" spans="1:19" ht="17.25" customHeight="1">
      <c r="A248" s="30"/>
      <c r="B248" s="2" t="s">
        <v>27</v>
      </c>
      <c r="D248" s="1" t="s">
        <v>332</v>
      </c>
      <c r="E248" s="4">
        <v>9780899570358</v>
      </c>
      <c r="F248" s="1">
        <v>50</v>
      </c>
      <c r="G248" s="1" t="s">
        <v>164</v>
      </c>
      <c r="H248" s="20">
        <v>14.99</v>
      </c>
      <c r="J248" s="30"/>
      <c r="K248" s="2" t="s">
        <v>455</v>
      </c>
      <c r="N248" s="2" t="s">
        <v>479</v>
      </c>
      <c r="O248" s="2">
        <v>20</v>
      </c>
      <c r="P248" s="1" t="s">
        <v>164</v>
      </c>
      <c r="Q248" s="20">
        <v>17.989999999999998</v>
      </c>
      <c r="S248" s="39">
        <f t="shared" si="3"/>
        <v>0</v>
      </c>
    </row>
    <row r="249" spans="1:19" ht="17.25" customHeight="1">
      <c r="A249" s="30"/>
      <c r="B249" s="2" t="s">
        <v>115</v>
      </c>
      <c r="D249" s="1" t="s">
        <v>333</v>
      </c>
      <c r="E249" s="4">
        <v>9780899573663</v>
      </c>
      <c r="F249" s="1">
        <v>34</v>
      </c>
      <c r="G249" s="1" t="s">
        <v>164</v>
      </c>
      <c r="H249" s="20">
        <v>17.989999999999998</v>
      </c>
      <c r="J249" s="30"/>
      <c r="K249" s="2" t="s">
        <v>456</v>
      </c>
      <c r="N249" s="2" t="s">
        <v>480</v>
      </c>
      <c r="O249" s="2">
        <v>20</v>
      </c>
      <c r="P249" s="1" t="s">
        <v>164</v>
      </c>
      <c r="Q249" s="20">
        <v>17.989999999999998</v>
      </c>
      <c r="S249" s="39">
        <f t="shared" si="3"/>
        <v>0</v>
      </c>
    </row>
    <row r="250" spans="1:19" ht="17.25" customHeight="1">
      <c r="A250" s="30"/>
      <c r="B250" s="2" t="s">
        <v>39</v>
      </c>
      <c r="D250" s="1" t="s">
        <v>334</v>
      </c>
      <c r="E250" s="4">
        <v>9780899570327</v>
      </c>
      <c r="F250" s="1">
        <v>50</v>
      </c>
      <c r="G250" s="1" t="s">
        <v>164</v>
      </c>
      <c r="H250" s="20">
        <v>14.99</v>
      </c>
      <c r="J250" s="30"/>
      <c r="K250" s="2" t="s">
        <v>457</v>
      </c>
      <c r="N250" s="2" t="s">
        <v>481</v>
      </c>
      <c r="O250" s="2">
        <v>20</v>
      </c>
      <c r="P250" s="1" t="s">
        <v>164</v>
      </c>
      <c r="Q250" s="20">
        <v>12.99</v>
      </c>
      <c r="S250" s="39">
        <f t="shared" si="3"/>
        <v>0</v>
      </c>
    </row>
    <row r="251" spans="1:19" ht="17.25" customHeight="1">
      <c r="A251" s="30"/>
      <c r="B251" s="2" t="s">
        <v>37</v>
      </c>
      <c r="D251" s="1" t="s">
        <v>308</v>
      </c>
      <c r="E251" s="4">
        <v>9780899573922</v>
      </c>
      <c r="F251" s="1">
        <v>32</v>
      </c>
      <c r="G251" s="1" t="s">
        <v>181</v>
      </c>
      <c r="H251" s="20">
        <v>14.99</v>
      </c>
      <c r="J251" s="30"/>
      <c r="K251" s="2" t="s">
        <v>537</v>
      </c>
      <c r="N251" s="28" t="s">
        <v>530</v>
      </c>
      <c r="O251" s="2">
        <v>20</v>
      </c>
      <c r="P251" s="1" t="s">
        <v>164</v>
      </c>
      <c r="Q251" s="20">
        <v>17.989999999999998</v>
      </c>
      <c r="S251" s="39">
        <f t="shared" si="3"/>
        <v>0</v>
      </c>
    </row>
    <row r="252" spans="1:19" ht="17.25" customHeight="1">
      <c r="A252" s="30"/>
      <c r="B252" s="2" t="s">
        <v>492</v>
      </c>
      <c r="D252" s="1" t="s">
        <v>335</v>
      </c>
      <c r="E252" s="4">
        <v>9780899570853</v>
      </c>
      <c r="F252" s="1">
        <v>50</v>
      </c>
      <c r="G252" s="1" t="s">
        <v>164</v>
      </c>
      <c r="H252" s="20">
        <v>12.99</v>
      </c>
      <c r="J252" s="30"/>
      <c r="K252" s="2" t="s">
        <v>538</v>
      </c>
      <c r="N252" s="28" t="s">
        <v>529</v>
      </c>
      <c r="O252" s="2">
        <v>20</v>
      </c>
      <c r="P252" s="1" t="s">
        <v>164</v>
      </c>
      <c r="Q252" s="20">
        <v>17.989999999999998</v>
      </c>
      <c r="S252" s="39">
        <f t="shared" si="3"/>
        <v>0</v>
      </c>
    </row>
    <row r="253" spans="1:19" ht="17.25" customHeight="1">
      <c r="J253" s="30"/>
      <c r="K253" s="2" t="s">
        <v>458</v>
      </c>
      <c r="N253" s="28" t="s">
        <v>577</v>
      </c>
      <c r="O253" s="2">
        <v>20</v>
      </c>
      <c r="P253" s="1" t="s">
        <v>164</v>
      </c>
      <c r="Q253" s="20">
        <v>6.99</v>
      </c>
      <c r="S253" s="39">
        <f t="shared" si="3"/>
        <v>0</v>
      </c>
    </row>
    <row r="254" spans="1:19" ht="17.25" customHeight="1">
      <c r="J254" s="30"/>
      <c r="K254" s="2" t="s">
        <v>459</v>
      </c>
      <c r="N254" s="2" t="s">
        <v>482</v>
      </c>
      <c r="O254" s="2">
        <v>20</v>
      </c>
      <c r="P254" s="1" t="s">
        <v>164</v>
      </c>
      <c r="Q254" s="20">
        <v>17.989999999999998</v>
      </c>
      <c r="S254" s="39">
        <f t="shared" si="3"/>
        <v>0</v>
      </c>
    </row>
    <row r="255" spans="1:19" ht="17.25" customHeight="1">
      <c r="J255" s="30"/>
      <c r="K255" s="2" t="s">
        <v>496</v>
      </c>
      <c r="N255" s="2" t="s">
        <v>483</v>
      </c>
      <c r="O255" s="2">
        <v>20</v>
      </c>
      <c r="P255" s="1" t="s">
        <v>164</v>
      </c>
      <c r="Q255" s="20">
        <v>17.989999999999998</v>
      </c>
      <c r="S255" s="39">
        <f t="shared" si="3"/>
        <v>0</v>
      </c>
    </row>
    <row r="256" spans="1:19" ht="17.25" customHeight="1">
      <c r="J256" s="30"/>
      <c r="K256" s="2" t="s">
        <v>460</v>
      </c>
      <c r="N256" s="2" t="s">
        <v>484</v>
      </c>
      <c r="O256" s="2">
        <v>20</v>
      </c>
      <c r="P256" s="1" t="s">
        <v>164</v>
      </c>
      <c r="Q256" s="20">
        <v>12.99</v>
      </c>
      <c r="S256" s="39">
        <f t="shared" si="3"/>
        <v>0</v>
      </c>
    </row>
    <row r="257" spans="10:19" ht="17.25" customHeight="1">
      <c r="J257" s="30"/>
      <c r="K257" s="2" t="s">
        <v>461</v>
      </c>
      <c r="N257" s="2" t="s">
        <v>485</v>
      </c>
      <c r="O257" s="2">
        <v>20</v>
      </c>
      <c r="P257" s="1" t="s">
        <v>164</v>
      </c>
      <c r="Q257" s="20">
        <v>6.99</v>
      </c>
      <c r="S257" s="39">
        <f t="shared" si="3"/>
        <v>0</v>
      </c>
    </row>
    <row r="258" spans="10:19" ht="17.25" customHeight="1">
      <c r="J258" s="30"/>
      <c r="K258" s="2" t="s">
        <v>462</v>
      </c>
      <c r="N258" s="2" t="s">
        <v>486</v>
      </c>
      <c r="O258" s="2">
        <v>20</v>
      </c>
      <c r="P258" s="1" t="s">
        <v>164</v>
      </c>
      <c r="Q258" s="20">
        <v>12.99</v>
      </c>
      <c r="S258" s="39">
        <f t="shared" si="3"/>
        <v>0</v>
      </c>
    </row>
    <row r="259" spans="10:19" ht="17.25" customHeight="1">
      <c r="J259" s="32"/>
      <c r="N259" s="2"/>
      <c r="P259" s="1"/>
      <c r="Q259" s="20"/>
    </row>
    <row r="260" spans="10:19" ht="17.25" customHeight="1">
      <c r="J260" s="32"/>
      <c r="N260" s="2"/>
      <c r="P260" s="1"/>
      <c r="Q260" s="20"/>
    </row>
    <row r="261" spans="10:19" ht="17.25" customHeight="1">
      <c r="S261" s="39">
        <f>ROUND((H261*A261)+(Q257*J257),2)</f>
        <v>0</v>
      </c>
    </row>
    <row r="262" spans="10:19" ht="24" customHeight="1">
      <c r="K262" s="42" t="s">
        <v>121</v>
      </c>
      <c r="L262" s="42"/>
      <c r="M262" s="42"/>
      <c r="N262" s="42"/>
      <c r="O262" s="42"/>
      <c r="S262" s="39">
        <f>ROUND((H262*A262)+(Q258*J258),2)</f>
        <v>0</v>
      </c>
    </row>
    <row r="263" spans="10:19" ht="17.25" customHeight="1">
      <c r="J263" s="32"/>
      <c r="S263" s="39">
        <f>ROUND((H263*A263)+(Q258*J258),2)</f>
        <v>0</v>
      </c>
    </row>
    <row r="264" spans="10:19" ht="23.25">
      <c r="J264" s="32"/>
      <c r="K264" s="43" t="s">
        <v>197</v>
      </c>
      <c r="L264" s="43"/>
      <c r="M264" s="43"/>
      <c r="N264" s="43"/>
      <c r="O264" s="43"/>
    </row>
    <row r="265" spans="10:19" ht="11.25"/>
    <row r="266" spans="10:19" ht="23.25">
      <c r="K266" s="43" t="s">
        <v>198</v>
      </c>
      <c r="L266" s="43"/>
      <c r="M266" s="43"/>
      <c r="N266" s="43"/>
      <c r="O266" s="43"/>
    </row>
    <row r="268" spans="10:19" ht="11.25"/>
  </sheetData>
  <sortState ref="K69:R84">
    <sortCondition ref="R69:R84"/>
  </sortState>
  <mergeCells count="46">
    <mergeCell ref="O5:P5"/>
    <mergeCell ref="K205:Q206"/>
    <mergeCell ref="M2:Q2"/>
    <mergeCell ref="O4:P4"/>
    <mergeCell ref="O6:P6"/>
    <mergeCell ref="O7:P7"/>
    <mergeCell ref="K102:Q103"/>
    <mergeCell ref="K27:Q28"/>
    <mergeCell ref="H2:L2"/>
    <mergeCell ref="H3:L3"/>
    <mergeCell ref="H4:L4"/>
    <mergeCell ref="A11:H11"/>
    <mergeCell ref="J11:Q11"/>
    <mergeCell ref="C13:G13"/>
    <mergeCell ref="L13:P13"/>
    <mergeCell ref="C14:G14"/>
    <mergeCell ref="L14:P14"/>
    <mergeCell ref="C15:G15"/>
    <mergeCell ref="L15:P15"/>
    <mergeCell ref="C16:G16"/>
    <mergeCell ref="L16:P16"/>
    <mergeCell ref="L20:P20"/>
    <mergeCell ref="C17:G17"/>
    <mergeCell ref="L17:P17"/>
    <mergeCell ref="C18:G18"/>
    <mergeCell ref="L18:P18"/>
    <mergeCell ref="C19:G19"/>
    <mergeCell ref="O19:P19"/>
    <mergeCell ref="B205:H206"/>
    <mergeCell ref="B84:H85"/>
    <mergeCell ref="K150:Q151"/>
    <mergeCell ref="B27:H28"/>
    <mergeCell ref="K135:Q136"/>
    <mergeCell ref="B65:H66"/>
    <mergeCell ref="K65:Q66"/>
    <mergeCell ref="K82:Q83"/>
    <mergeCell ref="B135:H136"/>
    <mergeCell ref="B147:H148"/>
    <mergeCell ref="B39:H40"/>
    <mergeCell ref="K262:O262"/>
    <mergeCell ref="K264:O264"/>
    <mergeCell ref="K266:O266"/>
    <mergeCell ref="K196:O196"/>
    <mergeCell ref="K198:O198"/>
    <mergeCell ref="K200:O200"/>
    <mergeCell ref="K224:Q225"/>
  </mergeCells>
  <dataValidations xWindow="120" yWindow="616" count="1">
    <dataValidation allowBlank="1" showErrorMessage="1" sqref="J135:J147 K137:Q147 K135 A65:A82 B65 B67:H82 K84:Q100 J82:J100 K82 U123:AB124 J61:Q80 B135:H136 B147 K102 B149:H203 K224 J223:J260 U53:AB64 A64:H64 J132:Q134 J102:J131 K104:Q131 U1:AB34 K262 A1:G34 B39 A39:A40 H1:Q1 M2:Q4 H2:H34 J150:Q192 A35:H38 K196 J198:J221 P198:Q221 K200 K201:O221 K198 K265:O265 K266 K264 J50:Q54 A133:H134 A137:H145 A147:A203 I29:I57 I5:Q28 I58:Q60 A51:H62 A41:H49 J29:Q38 J40:Q48 J56:Q57 A84:H131 A204:H252 K226:Q260 R1:T1048576 A255:H1048576 K267:O1048576 P263:Q1048576 J263:J1048576 AC1:XFD1048576 U164:AB1048576 I61:I1048576"/>
  </dataValidations>
  <hyperlinks>
    <hyperlink ref="H4" r:id="rId1" display="Orders@amgpublishers.com"/>
    <hyperlink ref="H2" r:id="rId2" display="Orders@amgpublishers.com"/>
    <hyperlink ref="K262" r:id="rId3" display="Orders@amgpublishers.com"/>
    <hyperlink ref="K266" r:id="rId4" display="Orders@amgpublishers.com"/>
    <hyperlink ref="K196" r:id="rId5" display="Orders@amgpublishers.com"/>
    <hyperlink ref="K200" r:id="rId6" display="Orders@amgpublishers.com"/>
  </hyperlinks>
  <printOptions horizontalCentered="1"/>
  <pageMargins left="0.2" right="0.2" top="0.2" bottom="0.2" header="0" footer="0.25"/>
  <pageSetup scale="68" fitToHeight="0" orientation="portrait" r:id="rId7"/>
  <headerFooter alignWithMargins="0">
    <oddFooter>Page &amp;P of &amp;N</oddFooter>
  </headerFooter>
  <drawing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>Rodgers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Ross</dc:creator>
  <cp:lastModifiedBy>Donna Coker</cp:lastModifiedBy>
  <cp:lastPrinted>2019-03-22T12:22:19Z</cp:lastPrinted>
  <dcterms:created xsi:type="dcterms:W3CDTF">2004-12-20T01:15:22Z</dcterms:created>
  <dcterms:modified xsi:type="dcterms:W3CDTF">2019-03-22T13:55:09Z</dcterms:modified>
</cp:coreProperties>
</file>