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2340" yWindow="2800" windowWidth="25600" windowHeight="15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4" i="1" l="1"/>
  <c r="N12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<sst xmlns="http://schemas.openxmlformats.org/spreadsheetml/2006/main" count="52" uniqueCount="37">
  <si>
    <t>List</t>
  </si>
  <si>
    <t>Spanish Editions</t>
  </si>
  <si>
    <t>ISBN</t>
  </si>
  <si>
    <t>Author</t>
  </si>
  <si>
    <t>Book Type</t>
  </si>
  <si>
    <t>Pub Date</t>
  </si>
  <si>
    <t>Size</t>
  </si>
  <si>
    <t>Pages</t>
  </si>
  <si>
    <t>Imprint Name</t>
  </si>
  <si>
    <t>US Retail</t>
  </si>
  <si>
    <t>Wholesale Cost</t>
  </si>
  <si>
    <t>Case Qty</t>
  </si>
  <si>
    <t>Order QTY</t>
  </si>
  <si>
    <t>Extended Price</t>
  </si>
  <si>
    <t>Manten Encendido Tu Amor! (Keep Your Love On Spanish Edition)</t>
  </si>
  <si>
    <t>Danny Silk</t>
  </si>
  <si>
    <t>Paperback</t>
  </si>
  <si>
    <t>6.02 X 9.04 X .52 in</t>
  </si>
  <si>
    <t>Loving On Purpose</t>
  </si>
  <si>
    <t>Amando A nuestro Hijos A Proposito (Loving Your Kids on Purpose Spanish Edition)</t>
  </si>
  <si>
    <t>6 X 9 X .4 in</t>
  </si>
  <si>
    <t>Cultura de Honor (Culture of Honor Spanish Edition)</t>
  </si>
  <si>
    <t>6 X 9 X .45 in</t>
  </si>
  <si>
    <t>Creciendo Con Dios (Growing Up With God Spanish)</t>
  </si>
  <si>
    <t>Shawn Bolz</t>
  </si>
  <si>
    <t>6x9</t>
  </si>
  <si>
    <t>NEWTYPE</t>
  </si>
  <si>
    <t>TBD</t>
  </si>
  <si>
    <t>Interpretando a Dios (Translating God Spanish)</t>
  </si>
  <si>
    <t>Los Secretos de Dios (God Secrets)</t>
  </si>
  <si>
    <t>TERMS &amp; CONDITIONS</t>
  </si>
  <si>
    <t>Order QTY Total*</t>
  </si>
  <si>
    <t xml:space="preserve">*A minimum of 15 units per order is required to ship. </t>
  </si>
  <si>
    <t>*15 unit minimum</t>
  </si>
  <si>
    <t>*This order form does not include shipping to Freight Forwarder--this will be added to final invoice.</t>
  </si>
  <si>
    <t>Order Subtotal*</t>
  </si>
  <si>
    <t>*Order subtotal does not include shipping &amp; handling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</si>
</sst>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2"/>
      <color theme="1"/>
      <name val="Calibri"/>
      <family val="2"/>
      <scheme val="minor"/>
    </font>
    <font>
      <sz val="10"/>
      <color rgb="FFFFFFFF"/>
      <name val="Times New Roman"/>
    </font>
    <font>
      <sz val="10"/>
      <name val="Times New Roman"/>
    </font>
    <font>
      <sz val="10"/>
      <color rgb="FF000000"/>
      <name val="Times New Roman"/>
    </font>
    <font>
      <b/>
      <sz val="10"/>
      <name val="Times New Roman"/>
    </font>
    <font>
      <sz val="10"/>
      <name val="Arial"/>
    </font>
    <font>
      <sz val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79C57"/>
        <bgColor rgb="FF379C57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auto="1"/>
      </bottom>
      <diagonal/>
    </border>
    <border>
      <left style="thin">
        <color rgb="FF666666"/>
      </left>
      <right style="thin">
        <color rgb="FF666666"/>
      </right>
      <top style="thin">
        <color auto="1"/>
      </top>
      <bottom style="thin">
        <color auto="1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</borders>
  <cellStyleXfs count="4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4" xfId="0" applyFont="1" applyFill="1" applyBorder="1"/>
    <xf numFmtId="0" fontId="4" fillId="4" borderId="6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4" borderId="9" xfId="0" applyFont="1" applyFill="1" applyBorder="1"/>
    <xf numFmtId="0" fontId="6" fillId="4" borderId="10" xfId="0" applyFont="1" applyFill="1" applyBorder="1" applyAlignment="1">
      <alignment horizontal="right" vertical="top"/>
    </xf>
    <xf numFmtId="0" fontId="2" fillId="3" borderId="8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vertical="top"/>
    </xf>
    <xf numFmtId="0" fontId="5" fillId="0" borderId="12" xfId="0" applyFont="1" applyBorder="1"/>
    <xf numFmtId="0" fontId="5" fillId="0" borderId="13" xfId="0" applyFont="1" applyBorder="1"/>
    <xf numFmtId="0" fontId="6" fillId="4" borderId="7" xfId="0" applyFont="1" applyFill="1" applyBorder="1" applyAlignment="1">
      <alignment horizontal="right" vertical="top" wrapText="1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9"/>
  <sheetViews>
    <sheetView tabSelected="1" workbookViewId="0">
      <selection activeCell="B15" sqref="B15"/>
    </sheetView>
  </sheetViews>
  <sheetFormatPr baseColWidth="10" defaultRowHeight="15" x14ac:dyDescent="0"/>
  <cols>
    <col min="2" max="2" width="43.5" customWidth="1"/>
    <col min="3" max="3" width="14.1640625" customWidth="1"/>
  </cols>
  <sheetData>
    <row r="3" spans="1:26" s="6" customFormat="1" ht="15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  <c r="K3" s="3" t="s">
        <v>10</v>
      </c>
      <c r="L3" s="1" t="s">
        <v>11</v>
      </c>
      <c r="M3" s="1" t="s">
        <v>12</v>
      </c>
      <c r="N3" s="1" t="s">
        <v>13</v>
      </c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</row>
    <row r="4" spans="1:26" s="6" customFormat="1" ht="15.75" customHeight="1">
      <c r="A4" s="7">
        <v>8</v>
      </c>
      <c r="B4" s="8" t="s">
        <v>14</v>
      </c>
      <c r="C4" s="9">
        <v>9781942306153</v>
      </c>
      <c r="D4" s="7" t="s">
        <v>15</v>
      </c>
      <c r="E4" s="7" t="s">
        <v>16</v>
      </c>
      <c r="F4" s="10">
        <v>42472</v>
      </c>
      <c r="G4" s="7" t="s">
        <v>17</v>
      </c>
      <c r="H4" s="7">
        <v>161</v>
      </c>
      <c r="I4" s="7" t="s">
        <v>18</v>
      </c>
      <c r="J4" s="11">
        <v>14.99</v>
      </c>
      <c r="K4" s="11">
        <v>5.25</v>
      </c>
      <c r="L4" s="7">
        <v>56</v>
      </c>
      <c r="M4" s="12">
        <v>0</v>
      </c>
      <c r="N4" s="13">
        <f t="shared" ref="N4:N9" si="0">K4*M4</f>
        <v>0</v>
      </c>
      <c r="O4" s="4"/>
      <c r="P4" s="4"/>
      <c r="Q4" s="4"/>
      <c r="R4" s="4"/>
      <c r="S4" s="4"/>
      <c r="T4" s="4"/>
      <c r="U4" s="4"/>
      <c r="V4" s="4"/>
      <c r="W4" s="14"/>
      <c r="X4" s="14"/>
      <c r="Y4" s="14"/>
      <c r="Z4" s="14"/>
    </row>
    <row r="5" spans="1:26" s="6" customFormat="1" ht="15.75" customHeight="1">
      <c r="A5" s="7">
        <v>9</v>
      </c>
      <c r="B5" s="8" t="s">
        <v>19</v>
      </c>
      <c r="C5" s="15">
        <v>9780983389545</v>
      </c>
      <c r="D5" s="7" t="s">
        <v>15</v>
      </c>
      <c r="E5" s="7" t="s">
        <v>16</v>
      </c>
      <c r="F5" s="10">
        <v>41479</v>
      </c>
      <c r="G5" s="7" t="s">
        <v>20</v>
      </c>
      <c r="H5" s="7">
        <v>190</v>
      </c>
      <c r="I5" s="7" t="s">
        <v>18</v>
      </c>
      <c r="J5" s="11">
        <v>12</v>
      </c>
      <c r="K5" s="11">
        <v>4.2</v>
      </c>
      <c r="L5" s="7">
        <v>40</v>
      </c>
      <c r="M5" s="12">
        <v>0</v>
      </c>
      <c r="N5" s="13">
        <f t="shared" si="0"/>
        <v>0</v>
      </c>
      <c r="O5" s="4"/>
      <c r="P5" s="4"/>
      <c r="Q5" s="4"/>
      <c r="R5" s="4"/>
      <c r="S5" s="4"/>
      <c r="T5" s="4"/>
      <c r="U5" s="4"/>
      <c r="V5" s="4"/>
      <c r="W5" s="14"/>
      <c r="X5" s="14"/>
      <c r="Y5" s="14"/>
      <c r="Z5" s="14"/>
    </row>
    <row r="6" spans="1:26" s="6" customFormat="1" ht="15.75" customHeight="1">
      <c r="A6" s="7">
        <v>10</v>
      </c>
      <c r="B6" s="8" t="s">
        <v>21</v>
      </c>
      <c r="C6" s="15">
        <v>9780983389521</v>
      </c>
      <c r="D6" s="7" t="s">
        <v>15</v>
      </c>
      <c r="E6" s="7" t="s">
        <v>16</v>
      </c>
      <c r="F6" s="10">
        <v>40786</v>
      </c>
      <c r="G6" s="7" t="s">
        <v>22</v>
      </c>
      <c r="H6" s="7">
        <v>214</v>
      </c>
      <c r="I6" s="7" t="s">
        <v>18</v>
      </c>
      <c r="J6" s="11">
        <v>11.99</v>
      </c>
      <c r="K6" s="11">
        <v>4.2</v>
      </c>
      <c r="L6" s="7">
        <v>44</v>
      </c>
      <c r="M6" s="12">
        <v>0</v>
      </c>
      <c r="N6" s="13">
        <f t="shared" si="0"/>
        <v>0</v>
      </c>
      <c r="O6" s="4"/>
      <c r="P6" s="4"/>
      <c r="Q6" s="4"/>
      <c r="R6" s="4"/>
      <c r="S6" s="4"/>
      <c r="T6" s="4"/>
      <c r="U6" s="4"/>
      <c r="V6" s="4"/>
      <c r="W6" s="14"/>
      <c r="X6" s="14"/>
      <c r="Y6" s="14"/>
      <c r="Z6" s="14"/>
    </row>
    <row r="7" spans="1:26" s="6" customFormat="1" ht="15.75" customHeight="1">
      <c r="A7" s="7">
        <v>11</v>
      </c>
      <c r="B7" s="8" t="s">
        <v>23</v>
      </c>
      <c r="C7" s="15">
        <v>9781947165199</v>
      </c>
      <c r="D7" s="7" t="s">
        <v>24</v>
      </c>
      <c r="E7" s="7" t="s">
        <v>16</v>
      </c>
      <c r="F7" s="10">
        <v>43074</v>
      </c>
      <c r="G7" s="7" t="s">
        <v>25</v>
      </c>
      <c r="H7" s="7">
        <v>168</v>
      </c>
      <c r="I7" s="7" t="s">
        <v>26</v>
      </c>
      <c r="J7" s="11">
        <v>9.99</v>
      </c>
      <c r="K7" s="11">
        <v>3.5</v>
      </c>
      <c r="L7" s="7" t="s">
        <v>27</v>
      </c>
      <c r="M7" s="12">
        <v>0</v>
      </c>
      <c r="N7" s="13">
        <f t="shared" si="0"/>
        <v>0</v>
      </c>
      <c r="O7" s="4"/>
      <c r="P7" s="4"/>
      <c r="Q7" s="4"/>
      <c r="R7" s="4"/>
      <c r="S7" s="4"/>
      <c r="T7" s="4"/>
      <c r="U7" s="4"/>
      <c r="V7" s="4"/>
      <c r="W7" s="14"/>
      <c r="X7" s="14"/>
      <c r="Y7" s="14"/>
      <c r="Z7" s="14"/>
    </row>
    <row r="8" spans="1:26" s="6" customFormat="1" ht="15.75" customHeight="1">
      <c r="A8" s="7">
        <v>12</v>
      </c>
      <c r="B8" s="8" t="s">
        <v>28</v>
      </c>
      <c r="C8" s="15">
        <v>9781947165090</v>
      </c>
      <c r="D8" s="7" t="s">
        <v>24</v>
      </c>
      <c r="E8" s="7" t="s">
        <v>16</v>
      </c>
      <c r="F8" s="10">
        <v>43011</v>
      </c>
      <c r="G8" s="7" t="s">
        <v>25</v>
      </c>
      <c r="H8" s="7">
        <v>192</v>
      </c>
      <c r="I8" s="7" t="s">
        <v>26</v>
      </c>
      <c r="J8" s="11">
        <v>14.99</v>
      </c>
      <c r="K8" s="11">
        <v>5.25</v>
      </c>
      <c r="L8" s="7">
        <v>28</v>
      </c>
      <c r="M8" s="12">
        <v>0</v>
      </c>
      <c r="N8" s="13">
        <f t="shared" si="0"/>
        <v>0</v>
      </c>
      <c r="O8" s="4"/>
      <c r="P8" s="4"/>
      <c r="Q8" s="4"/>
      <c r="R8" s="4"/>
      <c r="S8" s="4"/>
      <c r="T8" s="4"/>
      <c r="U8" s="4"/>
      <c r="V8" s="4"/>
      <c r="W8" s="14"/>
      <c r="X8" s="14"/>
      <c r="Y8" s="14"/>
      <c r="Z8" s="14"/>
    </row>
    <row r="9" spans="1:26" s="6" customFormat="1" ht="15.75" customHeight="1">
      <c r="A9" s="7">
        <v>13</v>
      </c>
      <c r="B9" s="8" t="s">
        <v>29</v>
      </c>
      <c r="C9" s="15">
        <v>9781947165113</v>
      </c>
      <c r="D9" s="7" t="s">
        <v>24</v>
      </c>
      <c r="E9" s="7" t="s">
        <v>16</v>
      </c>
      <c r="F9" s="10">
        <v>43053</v>
      </c>
      <c r="G9" s="7" t="s">
        <v>25</v>
      </c>
      <c r="H9" s="7">
        <v>192</v>
      </c>
      <c r="I9" s="7" t="s">
        <v>26</v>
      </c>
      <c r="J9" s="11">
        <v>14.95</v>
      </c>
      <c r="K9" s="11">
        <v>5.23</v>
      </c>
      <c r="L9" s="7">
        <v>28</v>
      </c>
      <c r="M9" s="12">
        <v>0</v>
      </c>
      <c r="N9" s="13">
        <f t="shared" si="0"/>
        <v>0</v>
      </c>
      <c r="O9" s="4"/>
      <c r="P9" s="4"/>
      <c r="Q9" s="4"/>
      <c r="R9" s="4"/>
      <c r="S9" s="4"/>
      <c r="T9" s="4"/>
      <c r="U9" s="4"/>
      <c r="V9" s="4"/>
      <c r="W9" s="14"/>
      <c r="X9" s="14"/>
      <c r="Y9" s="14"/>
      <c r="Z9" s="14"/>
    </row>
    <row r="10" spans="1:26" s="6" customFormat="1" ht="15.75" customHeight="1">
      <c r="A10" s="16"/>
      <c r="B10" s="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"/>
      <c r="O10" s="4"/>
      <c r="P10" s="4"/>
      <c r="Q10" s="4"/>
      <c r="R10" s="4"/>
      <c r="S10" s="4"/>
      <c r="T10" s="4"/>
      <c r="U10" s="4"/>
      <c r="V10" s="4"/>
      <c r="W10" s="14"/>
      <c r="X10" s="14"/>
      <c r="Y10" s="14"/>
      <c r="Z10" s="14"/>
    </row>
    <row r="11" spans="1:26" s="6" customFormat="1" ht="15.75" customHeight="1">
      <c r="A11" s="1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4"/>
      <c r="O11" s="4"/>
      <c r="P11" s="4"/>
      <c r="Q11" s="4"/>
      <c r="R11" s="4"/>
      <c r="S11" s="4"/>
      <c r="T11" s="4"/>
      <c r="U11" s="4"/>
      <c r="V11" s="4"/>
      <c r="W11" s="14"/>
      <c r="X11" s="14"/>
      <c r="Y11" s="14"/>
      <c r="Z11" s="14"/>
    </row>
    <row r="12" spans="1:26" s="6" customFormat="1" ht="15.75" customHeight="1">
      <c r="A12" s="16"/>
      <c r="B12" s="18" t="s">
        <v>30</v>
      </c>
      <c r="C12" s="19"/>
      <c r="D12" s="20"/>
      <c r="E12" s="16"/>
      <c r="F12" s="16"/>
      <c r="G12" s="16"/>
      <c r="H12" s="16"/>
      <c r="I12" s="16"/>
      <c r="J12" s="16"/>
      <c r="K12" s="16"/>
      <c r="L12" s="21"/>
      <c r="M12" s="22" t="s">
        <v>31</v>
      </c>
      <c r="N12" s="23" t="e">
        <f>SUM(#REF!)</f>
        <v>#REF!</v>
      </c>
      <c r="O12" s="4"/>
      <c r="P12" s="4"/>
      <c r="Q12" s="4"/>
      <c r="R12" s="4"/>
      <c r="S12" s="4"/>
      <c r="T12" s="4"/>
      <c r="U12" s="4"/>
      <c r="V12" s="4"/>
      <c r="W12" s="14"/>
      <c r="X12" s="14"/>
      <c r="Y12" s="14"/>
      <c r="Z12" s="14"/>
    </row>
    <row r="13" spans="1:26" s="6" customFormat="1" ht="15.75" customHeight="1">
      <c r="A13" s="16"/>
      <c r="B13" s="24" t="s">
        <v>32</v>
      </c>
      <c r="C13" s="25"/>
      <c r="D13" s="26"/>
      <c r="E13" s="16"/>
      <c r="F13" s="16"/>
      <c r="G13" s="16"/>
      <c r="H13" s="16"/>
      <c r="I13" s="16"/>
      <c r="J13" s="16"/>
      <c r="K13" s="16"/>
      <c r="L13" s="27"/>
      <c r="M13" s="28" t="s">
        <v>33</v>
      </c>
      <c r="N13" s="29"/>
      <c r="O13" s="4"/>
      <c r="P13" s="4"/>
      <c r="Q13" s="4"/>
      <c r="R13" s="4"/>
      <c r="S13" s="4"/>
      <c r="T13" s="4"/>
      <c r="U13" s="4"/>
      <c r="V13" s="4"/>
      <c r="W13" s="14"/>
      <c r="X13" s="14"/>
      <c r="Y13" s="14"/>
      <c r="Z13" s="14"/>
    </row>
    <row r="14" spans="1:26" s="6" customFormat="1" ht="15.75" customHeight="1">
      <c r="A14" s="16"/>
      <c r="B14" s="24" t="s">
        <v>34</v>
      </c>
      <c r="C14" s="25"/>
      <c r="D14" s="26"/>
      <c r="E14" s="16"/>
      <c r="F14" s="16"/>
      <c r="G14" s="16"/>
      <c r="H14" s="16"/>
      <c r="I14" s="16"/>
      <c r="J14" s="16"/>
      <c r="K14" s="16"/>
      <c r="L14" s="30"/>
      <c r="M14" s="22" t="s">
        <v>35</v>
      </c>
      <c r="N14" s="38" t="e">
        <f>SUM(#REF!)</f>
        <v>#REF!</v>
      </c>
      <c r="O14" s="4"/>
      <c r="P14" s="4"/>
      <c r="Q14" s="4"/>
      <c r="R14" s="4"/>
      <c r="S14" s="4"/>
      <c r="T14" s="4"/>
      <c r="U14" s="4"/>
      <c r="V14" s="4"/>
      <c r="W14" s="14"/>
      <c r="X14" s="14"/>
      <c r="Y14" s="14"/>
      <c r="Z14" s="14"/>
    </row>
    <row r="15" spans="1:26" s="6" customFormat="1" ht="15.75" customHeight="1">
      <c r="A15" s="16"/>
      <c r="B15" s="24"/>
      <c r="C15" s="25"/>
      <c r="D15" s="26"/>
      <c r="E15" s="16"/>
      <c r="F15" s="16"/>
      <c r="G15" s="16"/>
      <c r="H15" s="16"/>
      <c r="I15" s="16"/>
      <c r="J15" s="16"/>
      <c r="K15" s="16"/>
      <c r="L15" s="41" t="s">
        <v>36</v>
      </c>
      <c r="M15" s="42"/>
      <c r="N15" s="39"/>
      <c r="O15" s="4"/>
      <c r="P15" s="4"/>
      <c r="Q15" s="4"/>
      <c r="R15" s="4"/>
      <c r="S15" s="4"/>
      <c r="T15" s="4"/>
      <c r="U15" s="4"/>
      <c r="V15" s="4"/>
      <c r="W15" s="14"/>
      <c r="X15" s="14"/>
      <c r="Y15" s="14"/>
      <c r="Z15" s="14"/>
    </row>
    <row r="16" spans="1:26" s="6" customFormat="1" ht="15.75" customHeight="1">
      <c r="A16" s="16"/>
      <c r="B16" s="24"/>
      <c r="C16" s="25"/>
      <c r="D16" s="26"/>
      <c r="E16" s="16"/>
      <c r="F16" s="16"/>
      <c r="G16" s="16"/>
      <c r="H16" s="16"/>
      <c r="I16" s="16"/>
      <c r="J16" s="16"/>
      <c r="K16" s="16"/>
      <c r="L16" s="43"/>
      <c r="M16" s="44"/>
      <c r="N16" s="40"/>
      <c r="O16" s="4"/>
      <c r="P16" s="4"/>
      <c r="Q16" s="4"/>
      <c r="R16" s="4"/>
      <c r="S16" s="4"/>
      <c r="T16" s="4"/>
      <c r="U16" s="4"/>
      <c r="V16" s="4"/>
      <c r="W16" s="14"/>
      <c r="X16" s="14"/>
      <c r="Y16" s="14"/>
      <c r="Z16" s="14"/>
    </row>
    <row r="17" spans="1:26" s="6" customFormat="1" ht="15.75" customHeight="1">
      <c r="A17" s="16"/>
      <c r="B17" s="31"/>
      <c r="C17" s="32"/>
      <c r="D17" s="33"/>
      <c r="E17" s="16"/>
      <c r="F17" s="16"/>
      <c r="G17" s="16"/>
      <c r="H17" s="16"/>
      <c r="I17" s="16"/>
      <c r="J17" s="16"/>
      <c r="K17" s="16"/>
      <c r="L17" s="34"/>
      <c r="M17" s="34"/>
      <c r="N17" s="5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</row>
    <row r="18" spans="1:26" s="6" customFormat="1" ht="15.75" customHeight="1">
      <c r="A18" s="34"/>
      <c r="B18" s="35"/>
      <c r="C18" s="36"/>
      <c r="D18" s="37"/>
      <c r="E18" s="16"/>
      <c r="F18" s="16"/>
      <c r="G18" s="16"/>
      <c r="H18" s="16"/>
      <c r="I18" s="16"/>
      <c r="J18" s="16"/>
      <c r="K18" s="16"/>
      <c r="L18" s="34"/>
      <c r="M18" s="34"/>
      <c r="N18" s="5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</row>
    <row r="19" spans="1:26" s="6" customFormat="1" ht="15.75" customHeight="1">
      <c r="A19" s="34"/>
      <c r="B19" s="5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mergeCells count="2">
    <mergeCell ref="N14:N16"/>
    <mergeCell ref="L15:M1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 Carolyn Schultz</dc:creator>
  <cp:lastModifiedBy>Renae Carolyn Schultz</cp:lastModifiedBy>
  <dcterms:created xsi:type="dcterms:W3CDTF">2018-05-10T23:07:04Z</dcterms:created>
  <dcterms:modified xsi:type="dcterms:W3CDTF">2018-05-11T18:27:05Z</dcterms:modified>
</cp:coreProperties>
</file>